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5150" windowHeight="11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Sheet1!$F$12:$R$60</definedName>
  </definedNames>
  <calcPr calcId="125725"/>
</workbook>
</file>

<file path=xl/calcChain.xml><?xml version="1.0" encoding="utf-8"?>
<calcChain xmlns="http://schemas.openxmlformats.org/spreadsheetml/2006/main">
  <c r="O14" i="1"/>
  <c r="L14"/>
  <c r="O55"/>
  <c r="O49"/>
  <c r="R49" s="1"/>
  <c r="O31"/>
  <c r="L31"/>
  <c r="O44"/>
  <c r="L44"/>
  <c r="L55"/>
  <c r="R44" l="1"/>
  <c r="R14"/>
  <c r="R55"/>
  <c r="R31"/>
  <c r="R12" l="1"/>
</calcChain>
</file>

<file path=xl/sharedStrings.xml><?xml version="1.0" encoding="utf-8"?>
<sst xmlns="http://schemas.openxmlformats.org/spreadsheetml/2006/main" count="315" uniqueCount="208">
  <si>
    <t>특별건물</t>
    <phoneticPr fontId="1" type="noConversion"/>
  </si>
  <si>
    <t>지하감옥</t>
    <phoneticPr fontId="1" type="noConversion"/>
  </si>
  <si>
    <t>궁전</t>
    <phoneticPr fontId="1" type="noConversion"/>
  </si>
  <si>
    <t>영원수</t>
    <phoneticPr fontId="1" type="noConversion"/>
  </si>
  <si>
    <t>일반건물</t>
    <phoneticPr fontId="1" type="noConversion"/>
  </si>
  <si>
    <t>우체국</t>
    <phoneticPr fontId="1" type="noConversion"/>
  </si>
  <si>
    <t>송진정제소</t>
    <phoneticPr fontId="1" type="noConversion"/>
  </si>
  <si>
    <t>폐허</t>
    <phoneticPr fontId="1" type="noConversion"/>
  </si>
  <si>
    <t>저장소</t>
    <phoneticPr fontId="1" type="noConversion"/>
  </si>
  <si>
    <t>농장</t>
    <phoneticPr fontId="1" type="noConversion"/>
  </si>
  <si>
    <t>광산</t>
    <phoneticPr fontId="1" type="noConversion"/>
  </si>
  <si>
    <t>잡화점</t>
    <phoneticPr fontId="1" type="noConversion"/>
  </si>
  <si>
    <t>여관</t>
    <phoneticPr fontId="1" type="noConversion"/>
  </si>
  <si>
    <t>저글러</t>
    <phoneticPr fontId="1" type="noConversion"/>
  </si>
  <si>
    <t>일반동물</t>
    <phoneticPr fontId="1" type="noConversion"/>
  </si>
  <si>
    <t>↔</t>
    <phoneticPr fontId="1" type="noConversion"/>
  </si>
  <si>
    <t>남편</t>
    <phoneticPr fontId="1" type="noConversion"/>
  </si>
  <si>
    <t>보따리장수</t>
    <phoneticPr fontId="1" type="noConversion"/>
  </si>
  <si>
    <t>광부</t>
    <phoneticPr fontId="1" type="noConversion"/>
  </si>
  <si>
    <t>우편배달부</t>
    <phoneticPr fontId="1" type="noConversion"/>
  </si>
  <si>
    <t>교사</t>
    <phoneticPr fontId="1" type="noConversion"/>
  </si>
  <si>
    <t>방랑자</t>
    <phoneticPr fontId="1" type="noConversion"/>
  </si>
  <si>
    <t>아내</t>
    <phoneticPr fontId="1" type="noConversion"/>
  </si>
  <si>
    <t>나무 조각가</t>
    <phoneticPr fontId="1" type="noConversion"/>
  </si>
  <si>
    <t>장의사</t>
    <phoneticPr fontId="1" type="noConversion"/>
  </si>
  <si>
    <t>여왕</t>
    <phoneticPr fontId="1" type="noConversion"/>
  </si>
  <si>
    <t>특별동물</t>
    <phoneticPr fontId="1" type="noConversion"/>
  </si>
  <si>
    <t>감시자</t>
    <phoneticPr fontId="1" type="noConversion"/>
  </si>
  <si>
    <t>목자</t>
    <phoneticPr fontId="1" type="noConversion"/>
  </si>
  <si>
    <t>상점주인</t>
    <phoneticPr fontId="1" type="noConversion"/>
  </si>
  <si>
    <t>여관주인</t>
    <phoneticPr fontId="1" type="noConversion"/>
  </si>
  <si>
    <t>왕</t>
    <phoneticPr fontId="1" type="noConversion"/>
  </si>
  <si>
    <t>의사</t>
    <phoneticPr fontId="1" type="noConversion"/>
  </si>
  <si>
    <t>어릿광대</t>
    <phoneticPr fontId="1" type="noConversion"/>
  </si>
  <si>
    <t>역사가</t>
    <phoneticPr fontId="1" type="noConversion"/>
  </si>
  <si>
    <t>마을소식통</t>
    <phoneticPr fontId="1" type="noConversion"/>
  </si>
  <si>
    <t>건축가</t>
    <phoneticPr fontId="1" type="noConversion"/>
  </si>
  <si>
    <t>음유시인</t>
    <phoneticPr fontId="1" type="noConversion"/>
  </si>
  <si>
    <t>판사</t>
    <phoneticPr fontId="1" type="noConversion"/>
  </si>
  <si>
    <t>성</t>
    <phoneticPr fontId="1" type="noConversion"/>
  </si>
  <si>
    <t>극장</t>
    <phoneticPr fontId="1" type="noConversion"/>
  </si>
  <si>
    <t>학교</t>
    <phoneticPr fontId="1" type="noConversion"/>
  </si>
  <si>
    <t>수도원</t>
    <phoneticPr fontId="1" type="noConversion"/>
  </si>
  <si>
    <t>대학교</t>
    <phoneticPr fontId="1" type="noConversion"/>
  </si>
  <si>
    <t>예배당</t>
    <phoneticPr fontId="1" type="noConversion"/>
  </si>
  <si>
    <t>공동묘지</t>
    <phoneticPr fontId="1" type="noConversion"/>
  </si>
  <si>
    <t>망루</t>
    <phoneticPr fontId="1" type="noConversion"/>
  </si>
  <si>
    <t>시계탑</t>
    <phoneticPr fontId="1" type="noConversion"/>
  </si>
  <si>
    <t>법원</t>
    <phoneticPr fontId="1" type="noConversion"/>
  </si>
  <si>
    <t>크레인</t>
    <phoneticPr fontId="1" type="noConversion"/>
  </si>
  <si>
    <t>축제마당</t>
    <phoneticPr fontId="1" type="noConversion"/>
  </si>
  <si>
    <t>신문사</t>
    <phoneticPr fontId="1" type="noConversion"/>
  </si>
  <si>
    <t>카니발</t>
    <phoneticPr fontId="1" type="noConversion"/>
  </si>
  <si>
    <t>잔가지거룻배</t>
    <phoneticPr fontId="1" type="noConversion"/>
  </si>
  <si>
    <t>스커블경기장</t>
    <phoneticPr fontId="1" type="noConversion"/>
  </si>
  <si>
    <t>부스러기 청소부</t>
    <phoneticPr fontId="1" type="noConversion"/>
  </si>
  <si>
    <t>거룻배 두꺼비</t>
    <phoneticPr fontId="1" type="noConversion"/>
  </si>
  <si>
    <t>스커블 챔피온</t>
    <phoneticPr fontId="1" type="noConversion"/>
  </si>
  <si>
    <t>전설건물</t>
    <phoneticPr fontId="1" type="noConversion"/>
  </si>
  <si>
    <t>전설동물</t>
    <phoneticPr fontId="1" type="noConversion"/>
  </si>
  <si>
    <t>맥그리거 마켓</t>
    <phoneticPr fontId="1" type="noConversion"/>
  </si>
  <si>
    <t>올린더 오페라 하우스</t>
    <phoneticPr fontId="1" type="noConversion"/>
  </si>
  <si>
    <t>건물들▼</t>
    <phoneticPr fontId="1" type="noConversion"/>
  </si>
  <si>
    <t>동물들▼</t>
    <phoneticPr fontId="1" type="noConversion"/>
  </si>
  <si>
    <t>전설건물</t>
    <phoneticPr fontId="1" type="noConversion"/>
  </si>
  <si>
    <t>실버스케일 스프링</t>
    <phoneticPr fontId="1" type="noConversion"/>
  </si>
  <si>
    <t>그린아콘</t>
    <phoneticPr fontId="1" type="noConversion"/>
  </si>
  <si>
    <t>지배자 그루워트</t>
    <phoneticPr fontId="1" type="noConversion"/>
  </si>
  <si>
    <t>무법자 그루워트</t>
    <phoneticPr fontId="1" type="noConversion"/>
  </si>
  <si>
    <t>강도 그루워트</t>
    <phoneticPr fontId="1" type="noConversion"/>
  </si>
  <si>
    <t xml:space="preserve"> -</t>
    <phoneticPr fontId="1" type="noConversion"/>
  </si>
  <si>
    <t>핀 노블테일</t>
    <phoneticPr fontId="1" type="noConversion"/>
  </si>
  <si>
    <t>시루스 윈드폴</t>
    <phoneticPr fontId="1" type="noConversion"/>
  </si>
  <si>
    <t>포</t>
    <phoneticPr fontId="1" type="noConversion"/>
  </si>
  <si>
    <t>선지자</t>
    <phoneticPr fontId="1" type="noConversion"/>
  </si>
  <si>
    <t>아밀라 글리슨듀</t>
    <phoneticPr fontId="1" type="noConversion"/>
  </si>
  <si>
    <t>스카이 브릿지</t>
    <phoneticPr fontId="1" type="noConversion"/>
  </si>
  <si>
    <t>입주 동물</t>
    <phoneticPr fontId="1" type="noConversion"/>
  </si>
  <si>
    <t>호외요 호외(15장)</t>
    <phoneticPr fontId="1" type="noConversion"/>
  </si>
  <si>
    <t>그루워트 확장(3장)</t>
    <phoneticPr fontId="1" type="noConversion"/>
  </si>
  <si>
    <t>전설 확장(10장)</t>
    <phoneticPr fontId="1" type="noConversion"/>
  </si>
  <si>
    <r>
      <t>간색</t>
    </r>
    <r>
      <rPr>
        <b/>
        <sz val="11"/>
        <color rgb="FF000000"/>
        <rFont val="돋움"/>
        <family val="3"/>
        <charset val="129"/>
      </rPr>
      <t> 은 오류 입니다.</t>
    </r>
  </si>
  <si>
    <r>
      <t>초록색</t>
    </r>
    <r>
      <rPr>
        <b/>
        <sz val="11"/>
        <color rgb="FF000000"/>
        <rFont val="돋움"/>
        <family val="3"/>
        <charset val="129"/>
      </rPr>
      <t> 은 사전에 공지된 수정사항입니다.</t>
    </r>
  </si>
  <si>
    <r>
      <t>파란색</t>
    </r>
    <r>
      <rPr>
        <b/>
        <sz val="11"/>
        <color rgb="FF000000"/>
        <rFont val="돋움"/>
        <family val="3"/>
        <charset val="129"/>
      </rPr>
      <t> 은 따로 공지는 못 본 것 같은데 수정된 사항입니다. 따라서 저는 이게 오류인지, 제대로 고쳐진건지, 사전에 공지된건지 판단이 힘듭니다.</t>
    </r>
  </si>
  <si>
    <t>&lt;본판 변경된 카드&gt;</t>
  </si>
  <si>
    <t>&lt; 수정본 카드 특이 사항&gt;</t>
  </si>
  <si>
    <t>수정본 카드에서 축제 마당 카드 1장 누락</t>
  </si>
  <si>
    <t>(오류가 있는 카드는 아니기에 원래 있던 카드를 사용하면 되지만..카드 뒷면 색감의 차이가 쬐금 거슬리실 수도 있습니다.)</t>
  </si>
  <si>
    <t>&lt;이벤트 카드 변경 사항&gt;</t>
  </si>
  <si>
    <t>도토리도둑 검거, 고대문서 발견, 전속가수, 새로운 거래방침 - 행사에서 이벤트로 변경</t>
  </si>
  <si>
    <t>선생님, 대학교 - 교사, 대학교</t>
  </si>
  <si>
    <t>새로운 거래 방침 : 자원 3개를 올린다 - 자원을 3개까지 올릴 수 있다.</t>
  </si>
  <si>
    <t>&lt;숲 카드 변경 사항&gt;</t>
  </si>
  <si>
    <t>카드 2장 공개, 비용 -1 카드 : 뽑는 더미에서 - 초원에서</t>
  </si>
  <si>
    <t>&lt;확장판 전설 카드 변경 및 특이 사항&gt;</t>
  </si>
  <si>
    <t>스카이 브릿지 : 건물을 지을 때 - 도시에 건물을 내려놓을 때</t>
  </si>
  <si>
    <t>그린아콘 : 자원 4를 할인 받습니다 - 4개 할인 받고 도시에 내려놓습니다.</t>
  </si>
  <si>
    <t>포 : 패가 8장이 될 때까지 다시 뽑습니다 - 패 제한까지 원하는만큼 다시 뽑을 수 있습니다</t>
  </si>
  <si>
    <t>아밀라 글리슨듀 : 행사로 표기</t>
  </si>
  <si>
    <r>
      <t>핀 노블테일 </t>
    </r>
    <r>
      <rPr>
        <sz val="11"/>
        <color rgb="FF000000"/>
        <rFont val="돋움"/>
        <family val="3"/>
        <charset val="129"/>
      </rPr>
      <t>: 일반,특별 행사 - 기본,특별 이벤트 / </t>
    </r>
    <r>
      <rPr>
        <sz val="11"/>
        <color rgb="FFFF0000"/>
        <rFont val="돋움"/>
        <family val="3"/>
        <charset val="129"/>
      </rPr>
      <t>카드 유형이 보라색 번영에서 빨간 장소로 바뀜(오류)</t>
    </r>
  </si>
  <si>
    <t>&lt;확장판 호외요 호외 카드 변경 및 특이 사항&gt;</t>
  </si>
  <si>
    <t>저글러 - 문장 변경 및 "공개한 카드는 모두 버립니다" 추가</t>
  </si>
  <si>
    <t>스커블 챔피온 - 도시에 있는 스커블 챔피온 마다 - 도시에 있는 다른 스커블 챔피온마다</t>
  </si>
  <si>
    <t>스커블 경기장 - 돈 3원을 얻습니다 - 3원을 추가로 얻습니다.</t>
  </si>
  <si>
    <t>신문사 : 행사를 개최하면 - 이벤트를 달성하면</t>
  </si>
  <si>
    <t>혹시나 제가 잘못 적은 부분이 있다면, 혹은 빠진 부분이 있다면 댓글 남겨주시면 감사하겠습니다.</t>
  </si>
  <si>
    <t>언젠간...저도 깔끔하게 에버델 돌릴 날이 오길 기대합니다.</t>
  </si>
  <si>
    <t>기존 카드 갯수랑 이번 수정 카드 갯수를 세보았는데</t>
  </si>
  <si>
    <t>기본이 129장 이번 수정이 128장 룰북 장수도 128인거 보면</t>
  </si>
  <si>
    <t>원래 2장인걸까요? 영문판 가진분은 몇개신지... 일단 다시 세어봐야겠네요 ㅋ</t>
  </si>
  <si>
    <t>핀 노블테일 (오류) &gt; 기존 보정자료사용</t>
  </si>
  <si>
    <t>방랑자 하단에 '뿐' &gt; 기존카드 사용</t>
  </si>
  <si>
    <t>축제마당 새카드 1장 누락 &gt; 기존카드 사용</t>
  </si>
  <si>
    <t>이렇게 처리하면 되는거겠죠?</t>
  </si>
  <si>
    <t>영문판 찾아보니 판사는 원래 비용 3개가 맞습니다.</t>
  </si>
  <si>
    <t>완전 수고 많으셨습니다.</t>
  </si>
  <si>
    <t>앞서 발견된 사항들만 봐서는 바뀌기 전이나 후나</t>
  </si>
  <si>
    <t>별 차이가 없거나 더 악화된 상황으로 보이는데..</t>
  </si>
  <si>
    <t>차이를 일목요연하게 정리해 놓으니 무지막지하게 많은</t>
  </si>
  <si>
    <t>오류가 개선되었지만 그 와중에 일부 누락도 있는 정도..</t>
  </si>
  <si>
    <t>로 보이네요.</t>
  </si>
  <si>
    <t>왠지 지금 시점 이후 발견된 오류는 해당 카드만 재생산 되거나,</t>
  </si>
  <si>
    <t>아니면 한글화 자료 배포 정도로 처리되지 않을까 싶은 생각이 드네요.</t>
  </si>
  <si>
    <t>요약하면, 카드교체 작업해도 될만큼 충분한 오류가 잡힌 상태이고,</t>
  </si>
  <si>
    <t>그 와중에 약간의 오류는 아직 있다 정도가 되겠군요.</t>
  </si>
  <si>
    <r>
      <t>판사 : </t>
    </r>
    <r>
      <rPr>
        <strike/>
        <sz val="11"/>
        <color rgb="FF0000FF"/>
        <rFont val="돋움"/>
        <family val="3"/>
        <charset val="129"/>
      </rPr>
      <t>비용이 베리 4개</t>
    </r>
    <r>
      <rPr>
        <sz val="11"/>
        <color rgb="FF0000FF"/>
        <rFont val="돋움"/>
        <family val="3"/>
        <charset val="129"/>
      </rPr>
      <t> - 베리 3개 (댓글에서, 원래 비용이 3개 맞다고 적어주셨습니다.)</t>
    </r>
    <phoneticPr fontId="1" type="noConversion"/>
  </si>
  <si>
    <r>
      <t>법원 : </t>
    </r>
    <r>
      <rPr>
        <strike/>
        <sz val="11"/>
        <color rgb="FF008000"/>
        <rFont val="돋움"/>
        <family val="3"/>
        <charset val="129"/>
      </rPr>
      <t>잔가지1, 송진1, 조약돌1을 얻습니다</t>
    </r>
    <r>
      <rPr>
        <sz val="11"/>
        <color rgb="FF008000"/>
        <rFont val="돋움"/>
        <family val="3"/>
        <charset val="129"/>
      </rPr>
      <t> - 잔가지1, 송진1, 조약돌1 </t>
    </r>
    <r>
      <rPr>
        <b/>
        <sz val="11"/>
        <color rgb="FFFF0000"/>
        <rFont val="돋움"/>
        <family val="3"/>
        <charset val="129"/>
      </rPr>
      <t>중 하나</t>
    </r>
    <r>
      <rPr>
        <sz val="11"/>
        <color rgb="FF008000"/>
        <rFont val="돋움"/>
        <family val="3"/>
        <charset val="129"/>
      </rPr>
      <t>를 얻습니다.</t>
    </r>
    <phoneticPr fontId="1" type="noConversion"/>
  </si>
  <si>
    <t>글 잘 봤어요~ 저도 축제마당 2장이라서</t>
    <phoneticPr fontId="1" type="noConversion"/>
  </si>
  <si>
    <r>
      <t>거룻배두꺼비 : </t>
    </r>
    <r>
      <rPr>
        <strike/>
        <sz val="11"/>
        <color rgb="FF008000"/>
        <rFont val="돋움"/>
        <family val="3"/>
        <charset val="129"/>
      </rPr>
      <t>카드 2장을 얻습니다</t>
    </r>
    <r>
      <rPr>
        <sz val="11"/>
        <color rgb="FF008000"/>
        <rFont val="돋움"/>
        <family val="3"/>
        <charset val="129"/>
      </rPr>
      <t> - 잔가지 2개를 얻습니다</t>
    </r>
    <phoneticPr fontId="1" type="noConversion"/>
  </si>
  <si>
    <t>제거</t>
    <phoneticPr fontId="1" type="noConversion"/>
  </si>
  <si>
    <r>
      <t>수도사 : </t>
    </r>
    <r>
      <rPr>
        <strike/>
        <sz val="11"/>
        <color rgb="FF000000"/>
        <rFont val="돋움"/>
        <family val="3"/>
        <charset val="129"/>
      </rPr>
      <t>기부한 베리 당</t>
    </r>
    <r>
      <rPr>
        <sz val="11"/>
        <color rgb="FF000000"/>
        <rFont val="돋움"/>
        <family val="3"/>
        <charset val="129"/>
      </rPr>
      <t> - 기부한 베리마다</t>
    </r>
    <phoneticPr fontId="1" type="noConversion"/>
  </si>
  <si>
    <r>
      <t>왕 : </t>
    </r>
    <r>
      <rPr>
        <strike/>
        <sz val="11"/>
        <color rgb="FF008000"/>
        <rFont val="돋움"/>
        <family val="3"/>
        <charset val="129"/>
      </rPr>
      <t>개최한 일반/특별 행사</t>
    </r>
    <r>
      <rPr>
        <sz val="11"/>
        <color rgb="FF008000"/>
        <rFont val="돋움"/>
        <family val="3"/>
        <charset val="129"/>
      </rPr>
      <t> - 달성한 기본/특별 이벤트</t>
    </r>
    <phoneticPr fontId="1" type="noConversion"/>
  </si>
  <si>
    <r>
      <t>시계탑 : </t>
    </r>
    <r>
      <rPr>
        <strike/>
        <sz val="11"/>
        <color rgb="FF0000FF"/>
        <rFont val="돋움"/>
        <family val="3"/>
        <charset val="129"/>
      </rPr>
      <t>카드 위의</t>
    </r>
    <r>
      <rPr>
        <sz val="11"/>
        <color rgb="FF0000FF"/>
        <rFont val="돋움"/>
        <family val="3"/>
        <charset val="129"/>
      </rPr>
      <t> - 카드 위에 놓인 / </t>
    </r>
    <r>
      <rPr>
        <strike/>
        <sz val="11"/>
        <color rgb="FF0000FF"/>
        <rFont val="돋움"/>
        <family val="3"/>
        <charset val="129"/>
      </rPr>
      <t>활성시킵니다</t>
    </r>
    <r>
      <rPr>
        <sz val="11"/>
        <color rgb="FF0000FF"/>
        <rFont val="돋움"/>
        <family val="3"/>
        <charset val="129"/>
      </rPr>
      <t> - 활성화시킬 수 있습니다</t>
    </r>
    <phoneticPr fontId="1" type="noConversion"/>
  </si>
  <si>
    <r>
      <t>크레인 : </t>
    </r>
    <r>
      <rPr>
        <strike/>
        <sz val="11"/>
        <color rgb="FF008000"/>
        <rFont val="돋움"/>
        <family val="3"/>
        <charset val="129"/>
      </rPr>
      <t>이 카드를 버리면서</t>
    </r>
    <r>
      <rPr>
        <sz val="11"/>
        <color rgb="FF008000"/>
        <rFont val="돋움"/>
        <family val="3"/>
        <charset val="129"/>
      </rPr>
      <t> - 도시에 놓인 크레인을 버리면서</t>
    </r>
    <phoneticPr fontId="1" type="noConversion"/>
  </si>
  <si>
    <r>
      <t>의사 :</t>
    </r>
    <r>
      <rPr>
        <strike/>
        <sz val="11"/>
        <color rgb="FF0000FF"/>
        <rFont val="돋움"/>
        <family val="3"/>
        <charset val="129"/>
      </rPr>
      <t> 지불합니다</t>
    </r>
    <r>
      <rPr>
        <sz val="11"/>
        <color rgb="FF0000FF"/>
        <rFont val="돋움"/>
        <family val="3"/>
        <charset val="129"/>
      </rPr>
      <t> - 지불할 수 있습니다</t>
    </r>
    <phoneticPr fontId="1" type="noConversion"/>
  </si>
  <si>
    <r>
      <t>방랑자 : 허상일 뿐 - </t>
    </r>
    <r>
      <rPr>
        <strike/>
        <sz val="11"/>
        <color rgb="FFFF0000"/>
        <rFont val="돋움"/>
        <family val="3"/>
        <charset val="129"/>
      </rPr>
      <t>허상일 (카드 아래 문장)</t>
    </r>
    <r>
      <rPr>
        <sz val="11"/>
        <color rgb="FFFF0000"/>
        <rFont val="돋움"/>
        <family val="3"/>
        <charset val="129"/>
      </rPr>
      <t xml:space="preserve"> - </t>
    </r>
    <r>
      <rPr>
        <sz val="11"/>
        <color rgb="FF000000"/>
        <rFont val="돋움"/>
        <family val="3"/>
        <charset val="129"/>
      </rPr>
      <t>(이건...그냥 갑자기 보이더라구요..실제 게임 플레이엔 문제가 없지요)</t>
    </r>
    <phoneticPr fontId="1" type="noConversion"/>
  </si>
  <si>
    <r>
      <t>아내 : </t>
    </r>
    <r>
      <rPr>
        <strike/>
        <sz val="11"/>
        <color rgb="FF0000FF"/>
        <rFont val="돋움"/>
        <family val="3"/>
        <charset val="129"/>
      </rPr>
      <t>특별 동물 </t>
    </r>
    <r>
      <rPr>
        <sz val="11"/>
        <color rgb="FF0000FF"/>
        <rFont val="돋움"/>
        <family val="3"/>
        <charset val="129"/>
      </rPr>
      <t>- 일반 동물</t>
    </r>
    <phoneticPr fontId="1" type="noConversion"/>
  </si>
  <si>
    <t>제거</t>
    <phoneticPr fontId="1" type="noConversion"/>
  </si>
  <si>
    <r>
      <t>보따리장수 : 가</t>
    </r>
    <r>
      <rPr>
        <strike/>
        <sz val="11"/>
        <color rgb="FF008000"/>
        <rFont val="돋움"/>
        <family val="3"/>
        <charset val="129"/>
      </rPr>
      <t>지고 있는 자원 2개를 다른 자원 2개로</t>
    </r>
    <r>
      <rPr>
        <sz val="11"/>
        <color rgb="FF008000"/>
        <rFont val="돋움"/>
        <family val="3"/>
        <charset val="129"/>
      </rPr>
      <t> - </t>
    </r>
    <r>
      <rPr>
        <sz val="11"/>
        <color rgb="FFFF0000"/>
        <rFont val="돋움"/>
        <family val="3"/>
        <charset val="129"/>
      </rPr>
      <t>최대 2개</t>
    </r>
    <r>
      <rPr>
        <sz val="11"/>
        <color rgb="FF008000"/>
        <rFont val="돋움"/>
        <family val="3"/>
        <charset val="129"/>
      </rPr>
      <t>까지 가지고 있는 자원을 다른 자원으로</t>
    </r>
    <phoneticPr fontId="1" type="noConversion"/>
  </si>
  <si>
    <r>
      <t>예배당 : </t>
    </r>
    <r>
      <rPr>
        <strike/>
        <sz val="11"/>
        <color rgb="FF000000"/>
        <rFont val="돋움"/>
        <family val="3"/>
        <charset val="129"/>
      </rPr>
      <t>놓고 </t>
    </r>
    <r>
      <rPr>
        <sz val="11"/>
        <color rgb="FF000000"/>
        <rFont val="돋움"/>
        <family val="3"/>
        <charset val="129"/>
      </rPr>
      <t>- 놓습니다. 그런 다음</t>
    </r>
    <phoneticPr fontId="1" type="noConversion"/>
  </si>
  <si>
    <r>
      <t xml:space="preserve">나무 조각가 : </t>
    </r>
    <r>
      <rPr>
        <strike/>
        <sz val="11"/>
        <color rgb="FF000000"/>
        <rFont val="돋움"/>
        <family val="3"/>
        <charset val="129"/>
      </rPr>
      <t>낼 수 있습니다</t>
    </r>
    <r>
      <rPr>
        <sz val="11"/>
        <color rgb="FF000000"/>
        <rFont val="돋움"/>
        <family val="3"/>
        <charset val="129"/>
      </rPr>
      <t> - 지불할 수 있습니다 / 이렇게 낸 - 지불한</t>
    </r>
    <phoneticPr fontId="1" type="noConversion"/>
  </si>
  <si>
    <r>
      <t>우체국 : "그런 다음" 추가 / </t>
    </r>
    <r>
      <rPr>
        <strike/>
        <sz val="11"/>
        <color rgb="FF008000"/>
        <rFont val="돋움"/>
        <family val="3"/>
        <charset val="129"/>
      </rPr>
      <t>패가 8장 될 때까지 카드를 뽑습니다</t>
    </r>
    <r>
      <rPr>
        <sz val="11"/>
        <color rgb="FF008000"/>
        <rFont val="돋움"/>
        <family val="3"/>
        <charset val="129"/>
      </rPr>
      <t> - 패 제한까지 원하는 만큼 다시 뽑을 수 있습니다.</t>
    </r>
    <phoneticPr fontId="1" type="noConversion"/>
  </si>
  <si>
    <r>
      <t>장의사 : </t>
    </r>
    <r>
      <rPr>
        <strike/>
        <sz val="11"/>
        <color rgb="FF008000"/>
        <rFont val="돋움"/>
        <family val="3"/>
        <charset val="129"/>
      </rPr>
      <t>그 중 하나를</t>
    </r>
    <r>
      <rPr>
        <sz val="11"/>
        <color rgb="FF008000"/>
        <rFont val="돋움"/>
        <family val="3"/>
        <charset val="129"/>
      </rPr>
      <t> - 그런 다음 초원에서 카드 한 장을</t>
    </r>
    <phoneticPr fontId="1" type="noConversion"/>
  </si>
  <si>
    <t>오리지널 사용</t>
    <phoneticPr fontId="1" type="noConversion"/>
  </si>
  <si>
    <t>1. 용어 통일(괄호 안은 사용 또는 혼용되던 단어)</t>
  </si>
  <si>
    <t>-교사(선생님), 대학교(대학), 폐허(유적지) </t>
  </si>
  <si>
    <t>-이벤트(행사), 기본 이벤트(일반 행사), 기본 장소(일반 장소), 달성(개최), 놓는다(짓는다), 베리(딸기), 장소(지역)</t>
  </si>
  <si>
    <t>2. 규칙서</t>
  </si>
  <si>
    <t>-용어 통일 및 수정: 이벤트(행사), 기본 이벤트(일반 행사), 달성(개최), 놓는다(짓는다), 베리(딸기), 장소(지역)</t>
  </si>
  <si>
    <t>-6페이지 번호 수정</t>
  </si>
  <si>
    <t>-8페이지: 기본 이벤트나 특별 이벤트에 일꾼을 놓아 이벤트를 달성할 수 있습니다. 이벤트를 달성하기 위해 일꾼을 배치 할 때는 이벤트 카드 위에 표시된 요구 조건을 충족시키고 즉시 비용을 지불해야 합니다. 모든 이벤트는 한 사람만 달성할 수 있으며, 요구 조건을 충족시키지 못하면 일꾼을 배치할 수 없습니다.</t>
  </si>
  <si>
    <t>-10페이지 도시 설명: 이벤트 카드는 15장 제한에 포함되지 않습니다. </t>
  </si>
  <si>
    <t>-10페이지 카드 뽑기: 상대방에게 카드를 줘야 할 때 모든 상대방의 패가 이미 8장이라면 카드를 버립니다.</t>
  </si>
  <si>
    <t>-11페이지 다음 계절 준비: 가을이 다음 계절 준비 행동을 할 수 있는 마지막 계절입니다.</t>
  </si>
  <si>
    <t>-11페이지: (봄, 가을) 도시의 모든 초록색 생산 카드가 활성화 됩니다. (여름)초원에서 카드 2장까지 선택해서 뽑을 수 있습니다.</t>
  </si>
  <si>
    <t>-13페이지: 더 이상 행동을 할 수 없을 때(혹은 행동을 더 이상 하고 싶지 않을 때), 상대방에게 자원이나 카드를 줘야 할 때, 모든 상대방이 패스했다면 그냥 버립니다. 카드의 기본 점수를 더하고 점수 토큰, 보라색 번영 카드의 보너스 점수, 여행 점수, 이벤트 점수 순으로 더하면 쉽게 계산 할 수 있습니다.</t>
  </si>
  <si>
    <t>-15페이지: 루그워트의 색깔을 정합니다(루그워트는 검은색을 좋아합니다). 루그워트가 기본 이벤트(들)를 달성 할 수 있다면 그 이벤트(들)를 그의 도시 옆에 놓습니다.</t>
  </si>
  <si>
    <t>-17페이지: 감시자: 이 카드를 내려놓을 때, 이미 배치한 당신의 일꾼 하나를 다른 장소로 옮기고 옮긴 장소를 활성화시킵니다. 남편: 남편은 아내와 공간을 공유합니다. 남편과 아내를 함께 놓으면 2칸이 아닌 1칸만 차지한 것으로 칩니다. 도시에 농장이있고 남편과 아내가 함께 있다면 카드를 내려놓을 때와 생산 할 때 아무 자원 1개를 받습니다. 오직 한 명의 아내와 공간을 공유합니다.</t>
  </si>
  <si>
    <t>-18페이지: 의사: 이 카드를 내려놓을 때와 생산 할 때, 가지고 있는 베리를 3개까지 낼 수 있고 이렇게 낸 베리 마다 1점을 얻습니다.</t>
  </si>
  <si>
    <t>-19페이지: 망루: 일꾼을 이 장소에 배치 할 때, 기본 장소나 숲 장소 중 하나를 복사합니다. 이미 다른 일꾼이 배치된 장소도 복사 가능합니다. 대학교(대학): (카드 위에 고정되어 여전히 돌려받지 않습니다). 법원: 건물 카드를 내려놓을 때, 잔가지 1개, 송진 1개, 조약돌 1개 중 하나를 얻습니다. 성: 게임이 끝났을 때, 도시에 있는 일반 건물 마다 1점을 얻습니다.</t>
  </si>
  <si>
    <t>2. 카드 수정</t>
  </si>
  <si>
    <t>(1)본판 동물</t>
  </si>
  <si>
    <t>-보따리장수: 최대 2개까지 가지고 있는 (아무 자원)를 다른 (아무 자원)으로 바꿀 수 있습니다.</t>
  </si>
  <si>
    <t>-거룻배 두꺼비: 도시의 농장마다 2(잔가지)를 얻습니다.</t>
  </si>
  <si>
    <t>-왕: 달성한 기본 이벤트 마다(1점) 달성한 특별 이벤트 마다(2점)</t>
  </si>
  <si>
    <t>-장의사: 초원에서 3(카드)를 버리고 새로 펼칩니다. 그런 다음 초원에서 1(카드를)뽑습니다.</t>
  </si>
  <si>
    <t>-역사가: 도시에 동물이나 건물을 놓으면 1(카드)를 뽑습니다.</t>
  </si>
  <si>
    <t>(2)본판 건물</t>
  </si>
  <si>
    <t>-우체국: 한 명의 상대에게 2(카드)를 줍니다. 원하는 만큼 (카드)를 버리고, 패 제한까지 원하는 만큼 카드를 뽑을 수 있습니다.</t>
  </si>
  <si>
    <t>-크레인: 도시에 건물을 내려놓을 때, 도시에 놓인 크레인을 버리면서 건물의 비용을 3(아무 자원)할인 받을 수 있습니다.</t>
  </si>
  <si>
    <t>-법원: 도시에 건물을 내려놓을 때 1(잔가지), 1(송진), 1(조약돌)</t>
  </si>
  <si>
    <t>(3)전설</t>
  </si>
  <si>
    <t>-포: 원하는 만큼 (카드)를 버리고, 패 제한까지 원하는 만큼 카드를 뽑을 수 있습니다.</t>
  </si>
  <si>
    <t>-핀 노블테일: 달성한 기본 이벤트마다(2점) 달성한 특별 이벤트 마다(3점)</t>
  </si>
  <si>
    <t>-아밀라 글리슨듀: 조건을 무시하고 이벤트 하나를 달성합니다.</t>
  </si>
  <si>
    <t>-스카이 브릿지(하늘다리): 도시에 건물을 내려놓을 때, 3(아무 자원) 할인 받고 그 건물을 이 카드 위에 덮습니다.</t>
  </si>
  <si>
    <t>(4)호외</t>
  </si>
  <si>
    <t>-스커블 경기장: 초록색을 제외한 다른 카드 유형의 색깔을 하나 말합니다. 4(카드)를 뽑고 뽑은 카드 중에 말한 색깔이 나왔다면 3(점수)를 추가로 얻습니다.</t>
  </si>
  <si>
    <t>-스커블 챔피온: 도시에 있는 다른 스커블 챔피온마다</t>
  </si>
  <si>
    <t>-저글러: 3(나무)를 지불하고 4(점수)를 얻습니다. 또는 1(나무)를 지불하고 1(카드)를 공개합니다. 원하는 만큼 반복하여 이렇게 공개된 카드들의 가치 합이 6(점수)이상이라면 6(점수)를 얻고 공개한 카드는 모두 버립니다.</t>
  </si>
  <si>
    <t>-신문사: 이벤트를 달성하면 1(점수)를 이 카드 위에 놓습니다. 게임이 끝났을 때, 이 카드 위에 3(점수)이상 있다면 추가로 3(점수)를 얻습니다.</t>
  </si>
  <si>
    <t>-카니발: 도시에 있는 이 카니발 외의 (생산)카드 마다 1(카드)를 뽑습니다. 혹은 (생산)카드 2장마다 1(아무 자원)를 얻습니다.</t>
  </si>
  <si>
    <t>(5)전설</t>
  </si>
  <si>
    <t>-포: 원하는 만큼 (카드)를 버리고, 패 제한까지 원하는 만큼 다시 뽑을 수 있습니다.</t>
  </si>
  <si>
    <t>-핀 노블테일: 달성한 기본 이벤트 마다(2점) 달성한 특별 이벤트마다(3점)</t>
  </si>
  <si>
    <t>-스카이 브릿지: 도시에 건물을 내려놓을 때, 3(아무 자원)할인 받고 그 건물을 이 카드 위에 덮습니다. (별)은 이 카드 위에 덮인 건물의 (점수)와 같습니다.</t>
  </si>
  <si>
    <t>(6)루그워트</t>
  </si>
  <si>
    <t>-지배자 루그워트: 상대방이 달성한 이벤트마다(1점)</t>
  </si>
  <si>
    <t>(7)숲카드</t>
  </si>
  <si>
    <t>-10번 숲카드: 초원에서 2장을 뽑습니다. 그 중 1장을 도시에 놓습니다(비용-1)</t>
  </si>
  <si>
    <t>(8)특별 이벤트</t>
  </si>
  <si>
    <t>-용어 통일: 이벤트</t>
  </si>
  <si>
    <t>-건강한 도시: 배치된 일꾼 중 하나를 다시 가져옵니다.</t>
  </si>
  <si>
    <t>-새로운 거래 방침: (아무 자원)를 3개까지 이 이벤트 위에 올려놓을 수 있습니다.</t>
  </si>
  <si>
    <t>-고대 문서 발견: 폐허</t>
  </si>
  <si>
    <t>-대학교 졸업식: 교사</t>
  </si>
  <si>
    <t>3. 극장 카드 선명도</t>
  </si>
  <si>
    <t>극장 카드가 흐릿하게 인쇄되었는데 이 문제도 함께 해결하고자 합니다.</t>
  </si>
  <si>
    <t>4. 업로드 파일에 포함되지 않은 것: </t>
  </si>
  <si>
    <t>띄어쓰기 수정본: 어릿광대, 시계탑, 상점 주인</t>
  </si>
  <si>
    <t>제작사로부터 카드와 규칙서 재생산을 허가 받고 공장과 일정 조정 중입니다.</t>
  </si>
  <si>
    <t>전체 카드를 재생산하는 방향으로 논의를 하고 있습니다. 빠르게 일정 조정하여 안내해드리겠습니다.</t>
  </si>
  <si>
    <t>문의는 카톡채널 ABRAXAS로 부탁드립니다.</t>
  </si>
  <si>
    <t>*9페이지 법원 카드 예시 그림을 수정하였습니다.</t>
  </si>
  <si>
    <t>수도사</t>
    <phoneticPr fontId="1" type="noConversion"/>
  </si>
  <si>
    <t>그루워트</t>
    <phoneticPr fontId="1" type="noConversion"/>
  </si>
  <si>
    <t>카드색상</t>
    <phoneticPr fontId="1" type="noConversion"/>
  </si>
  <si>
    <r>
      <t xml:space="preserve">본판
128장
</t>
    </r>
    <r>
      <rPr>
        <sz val="10"/>
        <color rgb="FF00B050"/>
        <rFont val="맑은 고딕"/>
        <family val="3"/>
        <charset val="129"/>
        <scheme val="minor"/>
      </rPr>
      <t>(-특별건물과 입주동물 64장)
(-일반건물과 입주동물 64장)</t>
    </r>
    <r>
      <rPr>
        <sz val="10"/>
        <rFont val="맑은 고딕"/>
        <family val="3"/>
        <charset val="129"/>
        <scheme val="minor"/>
      </rPr>
      <t xml:space="preserve">
</t>
    </r>
    <r>
      <rPr>
        <sz val="9"/>
        <rFont val="맑은 고딕"/>
        <family val="3"/>
        <charset val="129"/>
        <scheme val="minor"/>
      </rPr>
      <t xml:space="preserve">
</t>
    </r>
    <r>
      <rPr>
        <b/>
        <sz val="9"/>
        <rFont val="맑은 고딕"/>
        <family val="3"/>
        <charset val="129"/>
        <scheme val="minor"/>
      </rPr>
      <t xml:space="preserve">
4570 미션카드 16장
4570 액션카드 11장</t>
    </r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</si>
</sst>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&quot;장&quot;"/>
    <numFmt numFmtId="177" formatCode="&quot;=&gt;총 &quot;#&quot;장&quot;"/>
  </numFmts>
  <fonts count="3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B05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6" tint="-0.249977111117893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9"/>
      <color theme="6" tint="-0.249977111117893"/>
      <name val="맑은 고딕"/>
      <family val="3"/>
      <charset val="129"/>
      <scheme val="minor"/>
    </font>
    <font>
      <b/>
      <sz val="8"/>
      <color theme="6" tint="-0.249977111117893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20"/>
      <color theme="0"/>
      <name val="맑은 고딕"/>
      <family val="2"/>
      <charset val="129"/>
      <scheme val="minor"/>
    </font>
    <font>
      <b/>
      <sz val="9"/>
      <color theme="3"/>
      <name val="맑은 고딕"/>
      <family val="3"/>
      <charset val="129"/>
      <scheme val="minor"/>
    </font>
    <font>
      <b/>
      <sz val="8"/>
      <color theme="3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  <font>
      <sz val="48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9"/>
      <color rgb="FF595959"/>
      <name val="돋움"/>
      <family val="3"/>
      <charset val="129"/>
    </font>
    <font>
      <b/>
      <sz val="9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rgb="FF008000"/>
      <name val="돋움"/>
      <family val="3"/>
      <charset val="129"/>
    </font>
    <font>
      <b/>
      <sz val="11"/>
      <color rgb="FF0000FF"/>
      <name val="돋움"/>
      <family val="3"/>
      <charset val="129"/>
    </font>
    <font>
      <sz val="11"/>
      <color rgb="FF0000FF"/>
      <name val="돋움"/>
      <family val="3"/>
      <charset val="129"/>
    </font>
    <font>
      <sz val="11"/>
      <color rgb="FF008000"/>
      <name val="돋움"/>
      <family val="3"/>
      <charset val="129"/>
    </font>
    <font>
      <sz val="11"/>
      <color rgb="FFFF0000"/>
      <name val="돋움"/>
      <family val="3"/>
      <charset val="129"/>
    </font>
    <font>
      <sz val="9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trike/>
      <sz val="11"/>
      <color rgb="FF0000FF"/>
      <name val="돋움"/>
      <family val="3"/>
      <charset val="129"/>
    </font>
    <font>
      <strike/>
      <sz val="11"/>
      <color rgb="FF008000"/>
      <name val="돋움"/>
      <family val="3"/>
      <charset val="129"/>
    </font>
    <font>
      <sz val="9"/>
      <color rgb="FFFF0000"/>
      <name val="돋움"/>
      <family val="3"/>
      <charset val="129"/>
    </font>
    <font>
      <strike/>
      <sz val="11"/>
      <color rgb="FF000000"/>
      <name val="돋움"/>
      <family val="3"/>
      <charset val="129"/>
    </font>
    <font>
      <strike/>
      <sz val="11"/>
      <color rgb="FFFF0000"/>
      <name val="돋움"/>
      <family val="3"/>
      <charset val="129"/>
    </font>
    <font>
      <b/>
      <sz val="11"/>
      <color theme="0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rgb="FF00B050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10" borderId="1" xfId="0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176" fontId="5" fillId="7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11" borderId="1" xfId="0" applyFill="1" applyBorder="1">
      <alignment vertical="center"/>
    </xf>
    <xf numFmtId="0" fontId="0" fillId="4" borderId="1" xfId="0" applyFill="1" applyBorder="1">
      <alignment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76" fontId="9" fillId="1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10" fillId="6" borderId="0" xfId="0" applyNumberFormat="1" applyFont="1" applyFill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6" fillId="12" borderId="1" xfId="0" applyFont="1" applyFill="1" applyBorder="1" applyAlignment="1">
      <alignment horizontal="left" vertical="center"/>
    </xf>
    <xf numFmtId="0" fontId="13" fillId="12" borderId="1" xfId="0" applyFont="1" applyFill="1" applyBorder="1" applyAlignment="1">
      <alignment horizontal="left" vertical="center"/>
    </xf>
    <xf numFmtId="176" fontId="6" fillId="12" borderId="1" xfId="0" applyNumberFormat="1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177" fontId="0" fillId="5" borderId="0" xfId="0" applyNumberFormat="1" applyFill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9" fillId="0" borderId="0" xfId="0" applyFont="1">
      <alignment vertical="center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0" fontId="33" fillId="0" borderId="0" xfId="0" applyFont="1">
      <alignment vertical="center"/>
    </xf>
    <xf numFmtId="0" fontId="27" fillId="7" borderId="0" xfId="0" applyFont="1" applyFill="1" applyAlignment="1">
      <alignment horizontal="justify" vertical="center" wrapText="1"/>
    </xf>
    <xf numFmtId="0" fontId="26" fillId="7" borderId="0" xfId="0" applyFont="1" applyFill="1" applyAlignment="1">
      <alignment horizontal="justify" vertical="center" wrapText="1"/>
    </xf>
    <xf numFmtId="0" fontId="21" fillId="7" borderId="0" xfId="0" applyFont="1" applyFill="1" applyAlignment="1">
      <alignment horizontal="justify" vertical="center" wrapText="1"/>
    </xf>
    <xf numFmtId="0" fontId="28" fillId="7" borderId="0" xfId="0" applyFont="1" applyFill="1" applyAlignment="1">
      <alignment horizontal="justify" vertical="center" wrapText="1"/>
    </xf>
    <xf numFmtId="0" fontId="36" fillId="14" borderId="0" xfId="0" applyFont="1" applyFill="1" applyAlignment="1">
      <alignment horizontal="justify" vertical="center" wrapText="1"/>
    </xf>
    <xf numFmtId="0" fontId="12" fillId="13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76" fontId="9" fillId="13" borderId="1" xfId="0" applyNumberFormat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12:U67"/>
  <sheetViews>
    <sheetView tabSelected="1" zoomScaleNormal="100" workbookViewId="0">
      <selection activeCell="D14" sqref="D14"/>
    </sheetView>
  </sheetViews>
  <sheetFormatPr defaultRowHeight="16.5"/>
  <cols>
    <col min="8" max="8" width="9.875" customWidth="1"/>
    <col min="10" max="10" width="9.25" style="2" bestFit="1" customWidth="1"/>
    <col min="11" max="11" width="11.25" style="2" bestFit="1" customWidth="1"/>
    <col min="12" max="12" width="5.875" style="5" bestFit="1" customWidth="1"/>
    <col min="13" max="13" width="4.75" style="5" customWidth="1"/>
    <col min="14" max="14" width="11.75" style="2" bestFit="1" customWidth="1"/>
    <col min="15" max="15" width="8.875" style="2" bestFit="1" customWidth="1"/>
    <col min="16" max="17" width="9.25" style="2" bestFit="1" customWidth="1"/>
    <col min="18" max="18" width="11.125" style="2" bestFit="1" customWidth="1"/>
    <col min="19" max="19" width="13.25" style="2" bestFit="1" customWidth="1"/>
    <col min="20" max="20" width="11.75" style="5" bestFit="1" customWidth="1"/>
  </cols>
  <sheetData>
    <row r="12" spans="6:20">
      <c r="J12" s="54" t="s">
        <v>62</v>
      </c>
      <c r="K12" s="54"/>
      <c r="L12" s="54"/>
      <c r="N12" s="54" t="s">
        <v>63</v>
      </c>
      <c r="O12" s="54"/>
      <c r="P12" s="54"/>
      <c r="R12" s="55">
        <f>R55+R14+R31</f>
        <v>138</v>
      </c>
    </row>
    <row r="13" spans="6:20">
      <c r="J13" s="54"/>
      <c r="K13" s="54"/>
      <c r="L13" s="54"/>
      <c r="N13" s="54"/>
      <c r="O13" s="54"/>
      <c r="P13" s="54"/>
      <c r="R13" s="56"/>
    </row>
    <row r="14" spans="6:20">
      <c r="I14" s="26" t="s">
        <v>206</v>
      </c>
      <c r="K14" s="26" t="s">
        <v>0</v>
      </c>
      <c r="L14" s="27">
        <f>SUM(L15:L29)</f>
        <v>33</v>
      </c>
      <c r="N14" s="26" t="s">
        <v>77</v>
      </c>
      <c r="O14" s="27">
        <f>SUM(O15:O29)</f>
        <v>31</v>
      </c>
      <c r="Q14" s="26" t="s">
        <v>206</v>
      </c>
      <c r="R14" s="34">
        <f>L14+O14</f>
        <v>64</v>
      </c>
      <c r="T14" s="6"/>
    </row>
    <row r="15" spans="6:20">
      <c r="F15" s="59" t="s">
        <v>207</v>
      </c>
      <c r="G15" s="60"/>
      <c r="H15" s="60"/>
      <c r="I15" s="9"/>
      <c r="J15" s="10" t="s">
        <v>0</v>
      </c>
      <c r="K15" s="10" t="s">
        <v>2</v>
      </c>
      <c r="L15" s="11">
        <v>2</v>
      </c>
      <c r="M15" s="12" t="s">
        <v>15</v>
      </c>
      <c r="N15" s="10" t="s">
        <v>25</v>
      </c>
      <c r="O15" s="11">
        <v>2</v>
      </c>
      <c r="P15" s="13" t="s">
        <v>26</v>
      </c>
      <c r="Q15" s="14"/>
    </row>
    <row r="16" spans="6:20">
      <c r="F16" s="60"/>
      <c r="G16" s="60"/>
      <c r="H16" s="60"/>
      <c r="I16" s="9"/>
      <c r="J16" s="10" t="s">
        <v>0</v>
      </c>
      <c r="K16" s="10" t="s">
        <v>39</v>
      </c>
      <c r="L16" s="11">
        <v>2</v>
      </c>
      <c r="M16" s="12" t="s">
        <v>15</v>
      </c>
      <c r="N16" s="10" t="s">
        <v>31</v>
      </c>
      <c r="O16" s="11">
        <v>2</v>
      </c>
      <c r="P16" s="13" t="s">
        <v>26</v>
      </c>
      <c r="Q16" s="9"/>
    </row>
    <row r="17" spans="6:21">
      <c r="F17" s="60"/>
      <c r="G17" s="60"/>
      <c r="H17" s="60"/>
      <c r="I17" s="9"/>
      <c r="J17" s="10" t="s">
        <v>0</v>
      </c>
      <c r="K17" s="10" t="s">
        <v>40</v>
      </c>
      <c r="L17" s="11">
        <v>2</v>
      </c>
      <c r="M17" s="12" t="s">
        <v>15</v>
      </c>
      <c r="N17" s="10" t="s">
        <v>37</v>
      </c>
      <c r="O17" s="11">
        <v>2</v>
      </c>
      <c r="P17" s="13" t="s">
        <v>26</v>
      </c>
      <c r="Q17" s="15"/>
    </row>
    <row r="18" spans="6:21">
      <c r="F18" s="60"/>
      <c r="G18" s="60"/>
      <c r="H18" s="60"/>
      <c r="I18" s="9"/>
      <c r="J18" s="10" t="s">
        <v>0</v>
      </c>
      <c r="K18" s="10" t="s">
        <v>3</v>
      </c>
      <c r="L18" s="11">
        <v>2</v>
      </c>
      <c r="M18" s="12" t="s">
        <v>15</v>
      </c>
      <c r="N18" s="33" t="s">
        <v>70</v>
      </c>
      <c r="O18" s="33" t="s">
        <v>70</v>
      </c>
      <c r="P18" s="33" t="s">
        <v>70</v>
      </c>
      <c r="Q18" s="16"/>
    </row>
    <row r="19" spans="6:21">
      <c r="F19" s="60"/>
      <c r="G19" s="60"/>
      <c r="H19" s="60"/>
      <c r="I19" s="9"/>
      <c r="J19" s="10" t="s">
        <v>0</v>
      </c>
      <c r="K19" s="10" t="s">
        <v>41</v>
      </c>
      <c r="L19" s="11">
        <v>2</v>
      </c>
      <c r="M19" s="12" t="s">
        <v>15</v>
      </c>
      <c r="N19" s="17" t="s">
        <v>20</v>
      </c>
      <c r="O19" s="18">
        <v>3</v>
      </c>
      <c r="P19" s="18" t="s">
        <v>14</v>
      </c>
      <c r="Q19" s="19"/>
    </row>
    <row r="20" spans="6:21">
      <c r="F20" s="60"/>
      <c r="G20" s="60"/>
      <c r="H20" s="60"/>
      <c r="I20" s="14"/>
      <c r="J20" s="10" t="s">
        <v>0</v>
      </c>
      <c r="K20" s="10" t="s">
        <v>42</v>
      </c>
      <c r="L20" s="11">
        <v>2</v>
      </c>
      <c r="M20" s="12" t="s">
        <v>15</v>
      </c>
      <c r="N20" s="10" t="s">
        <v>204</v>
      </c>
      <c r="O20" s="11">
        <v>2</v>
      </c>
      <c r="P20" s="13" t="s">
        <v>26</v>
      </c>
      <c r="Q20" s="19"/>
    </row>
    <row r="21" spans="6:21">
      <c r="F21" s="60"/>
      <c r="G21" s="60"/>
      <c r="H21" s="60"/>
      <c r="I21" s="14"/>
      <c r="J21" s="10" t="s">
        <v>0</v>
      </c>
      <c r="K21" s="10" t="s">
        <v>43</v>
      </c>
      <c r="L21" s="11">
        <v>2</v>
      </c>
      <c r="M21" s="12" t="s">
        <v>15</v>
      </c>
      <c r="N21" s="10" t="s">
        <v>32</v>
      </c>
      <c r="O21" s="11">
        <v>2</v>
      </c>
      <c r="P21" s="13" t="s">
        <v>26</v>
      </c>
      <c r="Q21" s="19"/>
    </row>
    <row r="22" spans="6:21">
      <c r="F22" s="60"/>
      <c r="G22" s="60"/>
      <c r="H22" s="60"/>
      <c r="I22" s="14"/>
      <c r="J22" s="10" t="s">
        <v>0</v>
      </c>
      <c r="K22" s="10" t="s">
        <v>44</v>
      </c>
      <c r="L22" s="11">
        <v>2</v>
      </c>
      <c r="M22" s="12" t="s">
        <v>15</v>
      </c>
      <c r="N22" s="10" t="s">
        <v>28</v>
      </c>
      <c r="O22" s="11">
        <v>2</v>
      </c>
      <c r="P22" s="13" t="s">
        <v>26</v>
      </c>
      <c r="Q22" s="15"/>
    </row>
    <row r="23" spans="6:21">
      <c r="F23" s="60"/>
      <c r="G23" s="60"/>
      <c r="H23" s="60"/>
      <c r="I23" s="14"/>
      <c r="J23" s="10" t="s">
        <v>0</v>
      </c>
      <c r="K23" s="10" t="s">
        <v>45</v>
      </c>
      <c r="L23" s="11">
        <v>2</v>
      </c>
      <c r="M23" s="12" t="s">
        <v>15</v>
      </c>
      <c r="N23" s="10" t="s">
        <v>24</v>
      </c>
      <c r="O23" s="11">
        <v>2</v>
      </c>
      <c r="P23" s="13" t="s">
        <v>26</v>
      </c>
      <c r="Q23" s="15"/>
    </row>
    <row r="24" spans="6:21">
      <c r="F24" s="60"/>
      <c r="G24" s="60"/>
      <c r="H24" s="60"/>
      <c r="I24" s="14"/>
      <c r="J24" s="10" t="s">
        <v>0</v>
      </c>
      <c r="K24" s="10" t="s">
        <v>46</v>
      </c>
      <c r="L24" s="11">
        <v>2</v>
      </c>
      <c r="M24" s="12" t="s">
        <v>15</v>
      </c>
      <c r="N24" s="17" t="s">
        <v>21</v>
      </c>
      <c r="O24" s="18">
        <v>3</v>
      </c>
      <c r="P24" s="18" t="s">
        <v>14</v>
      </c>
      <c r="Q24" s="15"/>
    </row>
    <row r="25" spans="6:21">
      <c r="F25" s="60"/>
      <c r="G25" s="60"/>
      <c r="H25" s="60"/>
      <c r="I25" s="20"/>
      <c r="J25" s="10" t="s">
        <v>0</v>
      </c>
      <c r="K25" s="10" t="s">
        <v>47</v>
      </c>
      <c r="L25" s="25">
        <v>3</v>
      </c>
      <c r="M25" s="12" t="s">
        <v>15</v>
      </c>
      <c r="N25" s="10" t="s">
        <v>34</v>
      </c>
      <c r="O25" s="25">
        <v>3</v>
      </c>
      <c r="P25" s="13" t="s">
        <v>26</v>
      </c>
      <c r="Q25" s="20"/>
    </row>
    <row r="26" spans="6:21">
      <c r="F26" s="60"/>
      <c r="G26" s="60"/>
      <c r="H26" s="60"/>
      <c r="I26" s="20"/>
      <c r="J26" s="10" t="s">
        <v>0</v>
      </c>
      <c r="K26" s="10" t="s">
        <v>48</v>
      </c>
      <c r="L26" s="11">
        <v>2</v>
      </c>
      <c r="M26" s="12" t="s">
        <v>15</v>
      </c>
      <c r="N26" s="10" t="s">
        <v>38</v>
      </c>
      <c r="O26" s="11">
        <v>2</v>
      </c>
      <c r="P26" s="13" t="s">
        <v>26</v>
      </c>
      <c r="Q26" s="20"/>
    </row>
    <row r="27" spans="6:21">
      <c r="F27" s="60"/>
      <c r="G27" s="60"/>
      <c r="H27" s="60"/>
      <c r="I27" s="20"/>
      <c r="J27" s="10" t="s">
        <v>0</v>
      </c>
      <c r="K27" s="10" t="s">
        <v>49</v>
      </c>
      <c r="L27" s="25">
        <v>3</v>
      </c>
      <c r="M27" s="12" t="s">
        <v>15</v>
      </c>
      <c r="N27" s="10" t="s">
        <v>36</v>
      </c>
      <c r="O27" s="11">
        <v>2</v>
      </c>
      <c r="P27" s="13" t="s">
        <v>26</v>
      </c>
      <c r="Q27" s="9"/>
    </row>
    <row r="28" spans="6:21">
      <c r="F28" s="60"/>
      <c r="G28" s="60"/>
      <c r="H28" s="60"/>
      <c r="I28" s="20"/>
      <c r="J28" s="10" t="s">
        <v>0</v>
      </c>
      <c r="K28" s="10" t="s">
        <v>1</v>
      </c>
      <c r="L28" s="11">
        <v>2</v>
      </c>
      <c r="M28" s="12" t="s">
        <v>15</v>
      </c>
      <c r="N28" s="10" t="s">
        <v>27</v>
      </c>
      <c r="O28" s="11">
        <v>2</v>
      </c>
      <c r="P28" s="13" t="s">
        <v>26</v>
      </c>
      <c r="Q28" s="15"/>
    </row>
    <row r="29" spans="6:21">
      <c r="F29" s="60"/>
      <c r="G29" s="60"/>
      <c r="H29" s="60"/>
      <c r="I29" s="19"/>
      <c r="J29" s="10" t="s">
        <v>0</v>
      </c>
      <c r="K29" s="10" t="s">
        <v>50</v>
      </c>
      <c r="L29" s="11">
        <v>3</v>
      </c>
      <c r="M29" s="12" t="s">
        <v>15</v>
      </c>
      <c r="N29" s="10" t="s">
        <v>33</v>
      </c>
      <c r="O29" s="11">
        <v>2</v>
      </c>
      <c r="P29" s="13" t="s">
        <v>26</v>
      </c>
      <c r="Q29" s="15"/>
    </row>
    <row r="30" spans="6:21">
      <c r="F30" s="60"/>
      <c r="G30" s="60"/>
      <c r="H30" s="60"/>
    </row>
    <row r="31" spans="6:21">
      <c r="F31" s="60"/>
      <c r="G31" s="60"/>
      <c r="H31" s="60"/>
      <c r="K31" s="26" t="s">
        <v>4</v>
      </c>
      <c r="L31" s="27">
        <f>SUM(L32:L41)</f>
        <v>32</v>
      </c>
      <c r="N31" s="26" t="s">
        <v>77</v>
      </c>
      <c r="O31" s="27">
        <f>SUM(O32:O41)</f>
        <v>32</v>
      </c>
      <c r="P31" s="5"/>
      <c r="R31" s="34">
        <f>L31+O31</f>
        <v>64</v>
      </c>
      <c r="T31" s="35"/>
    </row>
    <row r="32" spans="6:21">
      <c r="F32" s="60"/>
      <c r="G32" s="60"/>
      <c r="H32" s="60"/>
      <c r="I32" s="67"/>
      <c r="J32" s="65" t="s">
        <v>4</v>
      </c>
      <c r="K32" s="65" t="s">
        <v>9</v>
      </c>
      <c r="L32" s="66">
        <v>8</v>
      </c>
      <c r="M32" s="62" t="s">
        <v>15</v>
      </c>
      <c r="N32" s="17" t="s">
        <v>16</v>
      </c>
      <c r="O32" s="25">
        <v>4</v>
      </c>
      <c r="P32" s="18" t="s">
        <v>14</v>
      </c>
      <c r="Q32" s="19"/>
      <c r="U32" s="1"/>
    </row>
    <row r="33" spans="6:21">
      <c r="F33" s="60"/>
      <c r="G33" s="60"/>
      <c r="H33" s="60"/>
      <c r="I33" s="67"/>
      <c r="J33" s="65"/>
      <c r="K33" s="65"/>
      <c r="L33" s="66"/>
      <c r="M33" s="63"/>
      <c r="N33" s="17" t="s">
        <v>22</v>
      </c>
      <c r="O33" s="25">
        <v>4</v>
      </c>
      <c r="P33" s="18" t="s">
        <v>14</v>
      </c>
      <c r="Q33" s="9"/>
      <c r="U33" s="1"/>
    </row>
    <row r="34" spans="6:21">
      <c r="F34" s="60"/>
      <c r="G34" s="60"/>
      <c r="H34" s="60"/>
      <c r="I34" s="21"/>
      <c r="J34" s="17" t="s">
        <v>4</v>
      </c>
      <c r="K34" s="17" t="s">
        <v>10</v>
      </c>
      <c r="L34" s="18">
        <v>3</v>
      </c>
      <c r="M34" s="12" t="s">
        <v>15</v>
      </c>
      <c r="N34" s="17" t="s">
        <v>18</v>
      </c>
      <c r="O34" s="18">
        <v>3</v>
      </c>
      <c r="P34" s="18" t="s">
        <v>14</v>
      </c>
      <c r="Q34" s="19"/>
      <c r="R34" s="4"/>
      <c r="S34" s="4"/>
      <c r="T34" s="7"/>
      <c r="U34" s="1"/>
    </row>
    <row r="35" spans="6:21">
      <c r="F35" s="60"/>
      <c r="G35" s="60"/>
      <c r="H35" s="60"/>
      <c r="I35" s="21"/>
      <c r="J35" s="17" t="s">
        <v>4</v>
      </c>
      <c r="K35" s="17" t="s">
        <v>8</v>
      </c>
      <c r="L35" s="18">
        <v>3</v>
      </c>
      <c r="M35" s="12" t="s">
        <v>15</v>
      </c>
      <c r="N35" s="17" t="s">
        <v>23</v>
      </c>
      <c r="O35" s="18">
        <v>3</v>
      </c>
      <c r="P35" s="18" t="s">
        <v>14</v>
      </c>
      <c r="Q35" s="19"/>
      <c r="R35" s="4"/>
      <c r="S35" s="4"/>
      <c r="T35" s="7"/>
      <c r="U35" s="1"/>
    </row>
    <row r="36" spans="6:21">
      <c r="F36" s="60"/>
      <c r="G36" s="60"/>
      <c r="H36" s="60"/>
      <c r="I36" s="21"/>
      <c r="J36" s="17" t="s">
        <v>4</v>
      </c>
      <c r="K36" s="23" t="s">
        <v>53</v>
      </c>
      <c r="L36" s="18">
        <v>3</v>
      </c>
      <c r="M36" s="12" t="s">
        <v>15</v>
      </c>
      <c r="N36" s="23" t="s">
        <v>56</v>
      </c>
      <c r="O36" s="18">
        <v>3</v>
      </c>
      <c r="P36" s="18" t="s">
        <v>14</v>
      </c>
      <c r="Q36" s="19"/>
      <c r="R36" s="4"/>
      <c r="S36" s="4"/>
      <c r="T36" s="7"/>
      <c r="U36" s="1"/>
    </row>
    <row r="37" spans="6:21">
      <c r="F37" s="60"/>
      <c r="G37" s="60"/>
      <c r="H37" s="60"/>
      <c r="I37" s="21"/>
      <c r="J37" s="17" t="s">
        <v>4</v>
      </c>
      <c r="K37" s="17" t="s">
        <v>6</v>
      </c>
      <c r="L37" s="18">
        <v>3</v>
      </c>
      <c r="M37" s="12" t="s">
        <v>15</v>
      </c>
      <c r="N37" s="24" t="s">
        <v>55</v>
      </c>
      <c r="O37" s="18">
        <v>3</v>
      </c>
      <c r="P37" s="18" t="s">
        <v>14</v>
      </c>
      <c r="Q37" s="19"/>
      <c r="R37" s="4"/>
      <c r="S37" s="4"/>
      <c r="T37" s="7"/>
      <c r="U37" s="1"/>
    </row>
    <row r="38" spans="6:21">
      <c r="F38" s="60"/>
      <c r="G38" s="60"/>
      <c r="H38" s="60"/>
      <c r="I38" s="21"/>
      <c r="J38" s="17" t="s">
        <v>4</v>
      </c>
      <c r="K38" s="17" t="s">
        <v>11</v>
      </c>
      <c r="L38" s="18">
        <v>3</v>
      </c>
      <c r="M38" s="12" t="s">
        <v>15</v>
      </c>
      <c r="N38" s="10" t="s">
        <v>29</v>
      </c>
      <c r="O38" s="11">
        <v>3</v>
      </c>
      <c r="P38" s="13" t="s">
        <v>26</v>
      </c>
      <c r="Q38" s="20"/>
      <c r="R38" s="4"/>
      <c r="S38" s="4"/>
      <c r="T38" s="7"/>
      <c r="U38" s="1"/>
    </row>
    <row r="39" spans="6:21">
      <c r="F39" s="60"/>
      <c r="G39" s="60"/>
      <c r="H39" s="60"/>
      <c r="I39" s="22"/>
      <c r="J39" s="17" t="s">
        <v>4</v>
      </c>
      <c r="K39" s="17" t="s">
        <v>12</v>
      </c>
      <c r="L39" s="18">
        <v>3</v>
      </c>
      <c r="M39" s="12" t="s">
        <v>15</v>
      </c>
      <c r="N39" s="10" t="s">
        <v>30</v>
      </c>
      <c r="O39" s="11">
        <v>3</v>
      </c>
      <c r="P39" s="13" t="s">
        <v>26</v>
      </c>
      <c r="Q39" s="20"/>
      <c r="R39" s="4"/>
      <c r="S39" s="4"/>
      <c r="T39" s="7"/>
      <c r="U39" s="1"/>
    </row>
    <row r="40" spans="6:21">
      <c r="F40" s="60"/>
      <c r="G40" s="60"/>
      <c r="H40" s="60"/>
      <c r="I40" s="22"/>
      <c r="J40" s="17" t="s">
        <v>4</v>
      </c>
      <c r="K40" s="17" t="s">
        <v>5</v>
      </c>
      <c r="L40" s="18">
        <v>3</v>
      </c>
      <c r="M40" s="12" t="s">
        <v>15</v>
      </c>
      <c r="N40" s="17" t="s">
        <v>19</v>
      </c>
      <c r="O40" s="18">
        <v>3</v>
      </c>
      <c r="P40" s="18" t="s">
        <v>14</v>
      </c>
      <c r="Q40" s="15"/>
      <c r="R40" s="4"/>
      <c r="S40" s="4"/>
      <c r="T40" s="7"/>
      <c r="U40" s="1"/>
    </row>
    <row r="41" spans="6:21">
      <c r="F41" s="60"/>
      <c r="G41" s="60"/>
      <c r="H41" s="60"/>
      <c r="I41" s="15"/>
      <c r="J41" s="17" t="s">
        <v>4</v>
      </c>
      <c r="K41" s="17" t="s">
        <v>7</v>
      </c>
      <c r="L41" s="18">
        <v>3</v>
      </c>
      <c r="M41" s="12" t="s">
        <v>15</v>
      </c>
      <c r="N41" s="17" t="s">
        <v>17</v>
      </c>
      <c r="O41" s="18">
        <v>3</v>
      </c>
      <c r="P41" s="18" t="s">
        <v>14</v>
      </c>
      <c r="Q41" s="19"/>
      <c r="R41" s="4"/>
      <c r="S41" s="4"/>
      <c r="T41" s="7"/>
      <c r="U41" s="1"/>
    </row>
    <row r="42" spans="6:21">
      <c r="R42" s="4"/>
      <c r="S42" s="4"/>
      <c r="T42" s="7"/>
      <c r="U42" s="1"/>
    </row>
    <row r="43" spans="6:21">
      <c r="R43" s="4"/>
      <c r="S43" s="4"/>
      <c r="T43" s="7"/>
      <c r="U43" s="1"/>
    </row>
    <row r="44" spans="6:21">
      <c r="J44" s="3"/>
      <c r="K44" s="3"/>
      <c r="L44" s="27">
        <f>SUM(L45:L48)</f>
        <v>7</v>
      </c>
      <c r="O44" s="27">
        <f>SUM(O45:O48)</f>
        <v>8</v>
      </c>
      <c r="P44" s="5"/>
      <c r="R44" s="34">
        <f>L44+O44</f>
        <v>15</v>
      </c>
      <c r="S44" s="4"/>
      <c r="T44" s="7"/>
      <c r="U44" s="1"/>
    </row>
    <row r="45" spans="6:21">
      <c r="F45" s="57" t="s">
        <v>78</v>
      </c>
      <c r="G45" s="57"/>
      <c r="H45" s="58"/>
      <c r="I45" s="22"/>
      <c r="J45" s="17" t="s">
        <v>4</v>
      </c>
      <c r="K45" s="23" t="s">
        <v>54</v>
      </c>
      <c r="L45" s="18">
        <v>3</v>
      </c>
      <c r="M45" s="12" t="s">
        <v>15</v>
      </c>
      <c r="N45" s="23" t="s">
        <v>57</v>
      </c>
      <c r="O45" s="18">
        <v>3</v>
      </c>
      <c r="P45" s="18" t="s">
        <v>14</v>
      </c>
      <c r="Q45" s="9"/>
      <c r="R45" s="4"/>
      <c r="S45" s="4"/>
      <c r="T45" s="7"/>
      <c r="U45" s="1"/>
    </row>
    <row r="46" spans="6:21">
      <c r="F46" s="57"/>
      <c r="G46" s="57"/>
      <c r="H46" s="58"/>
      <c r="I46" s="20"/>
      <c r="J46" s="10" t="s">
        <v>0</v>
      </c>
      <c r="K46" s="10" t="s">
        <v>51</v>
      </c>
      <c r="L46" s="11">
        <v>2</v>
      </c>
      <c r="M46" s="12" t="s">
        <v>15</v>
      </c>
      <c r="N46" s="10" t="s">
        <v>35</v>
      </c>
      <c r="O46" s="11">
        <v>2</v>
      </c>
      <c r="P46" s="13" t="s">
        <v>26</v>
      </c>
      <c r="Q46" s="19"/>
      <c r="R46" s="4"/>
      <c r="S46" s="4"/>
      <c r="T46" s="7"/>
      <c r="U46" s="1"/>
    </row>
    <row r="47" spans="6:21">
      <c r="F47" s="57"/>
      <c r="G47" s="57"/>
      <c r="H47" s="58"/>
      <c r="I47" s="19"/>
      <c r="J47" s="10" t="s">
        <v>0</v>
      </c>
      <c r="K47" s="10" t="s">
        <v>52</v>
      </c>
      <c r="L47" s="11">
        <v>2</v>
      </c>
      <c r="M47" s="12" t="s">
        <v>15</v>
      </c>
      <c r="N47" s="17" t="s">
        <v>13</v>
      </c>
      <c r="O47" s="18">
        <v>3</v>
      </c>
      <c r="P47" s="18" t="s">
        <v>14</v>
      </c>
      <c r="Q47" s="15"/>
      <c r="R47" s="4"/>
      <c r="S47" s="4"/>
      <c r="T47" s="7"/>
      <c r="U47" s="1"/>
    </row>
    <row r="48" spans="6:21">
      <c r="R48" s="4"/>
      <c r="S48" s="4"/>
      <c r="T48" s="7"/>
      <c r="U48" s="1"/>
    </row>
    <row r="49" spans="6:21">
      <c r="N49" s="26" t="s">
        <v>205</v>
      </c>
      <c r="O49" s="27">
        <f>SUM(O50:O52)</f>
        <v>3</v>
      </c>
      <c r="R49" s="34">
        <f>L49+O49</f>
        <v>3</v>
      </c>
      <c r="S49" s="4"/>
      <c r="T49" s="7"/>
      <c r="U49" s="1"/>
    </row>
    <row r="50" spans="6:21" ht="16.5" customHeight="1">
      <c r="F50" s="61" t="s">
        <v>79</v>
      </c>
      <c r="G50" s="61"/>
      <c r="H50" s="61"/>
      <c r="I50" s="61"/>
      <c r="J50" s="8"/>
      <c r="K50" s="8"/>
      <c r="L50" s="36"/>
      <c r="M50" s="36"/>
      <c r="N50" s="28" t="s">
        <v>67</v>
      </c>
      <c r="O50" s="11">
        <v>1</v>
      </c>
      <c r="P50" s="13" t="s">
        <v>26</v>
      </c>
      <c r="Q50" s="8"/>
      <c r="R50" s="4"/>
      <c r="S50" s="4"/>
      <c r="T50" s="7"/>
      <c r="U50" s="1"/>
    </row>
    <row r="51" spans="6:21" ht="16.5" customHeight="1">
      <c r="F51" s="61"/>
      <c r="G51" s="61"/>
      <c r="H51" s="61"/>
      <c r="I51" s="61"/>
      <c r="J51" s="8"/>
      <c r="K51" s="8"/>
      <c r="L51" s="36"/>
      <c r="M51" s="36"/>
      <c r="N51" s="28" t="s">
        <v>68</v>
      </c>
      <c r="O51" s="11">
        <v>1</v>
      </c>
      <c r="P51" s="13" t="s">
        <v>26</v>
      </c>
      <c r="Q51" s="8"/>
      <c r="R51" s="4"/>
      <c r="S51" s="4"/>
      <c r="T51" s="7"/>
      <c r="U51" s="1"/>
    </row>
    <row r="52" spans="6:21" ht="16.5" customHeight="1">
      <c r="F52" s="61"/>
      <c r="G52" s="61"/>
      <c r="H52" s="61"/>
      <c r="I52" s="61"/>
      <c r="J52" s="8"/>
      <c r="K52" s="8"/>
      <c r="L52" s="36"/>
      <c r="M52" s="36"/>
      <c r="N52" s="28" t="s">
        <v>69</v>
      </c>
      <c r="O52" s="11">
        <v>1</v>
      </c>
      <c r="P52" s="13" t="s">
        <v>26</v>
      </c>
      <c r="Q52" s="8"/>
      <c r="R52" s="4"/>
      <c r="S52" s="4"/>
      <c r="T52" s="7"/>
      <c r="U52" s="1"/>
    </row>
    <row r="53" spans="6:21">
      <c r="R53" s="4"/>
      <c r="S53" s="4"/>
      <c r="T53" s="7"/>
      <c r="U53" s="1"/>
    </row>
    <row r="54" spans="6:21">
      <c r="R54" s="4"/>
      <c r="S54" s="4"/>
      <c r="T54" s="7"/>
      <c r="U54" s="1"/>
    </row>
    <row r="55" spans="6:21">
      <c r="I55" s="26" t="s">
        <v>206</v>
      </c>
      <c r="K55" s="26" t="s">
        <v>58</v>
      </c>
      <c r="L55" s="27">
        <f>SUM(L56:L60)</f>
        <v>5</v>
      </c>
      <c r="N55" s="26" t="s">
        <v>59</v>
      </c>
      <c r="O55" s="27">
        <f>SUM(O56:O60)</f>
        <v>5</v>
      </c>
      <c r="Q55" s="26" t="s">
        <v>206</v>
      </c>
      <c r="R55" s="34">
        <f>O55+L55</f>
        <v>10</v>
      </c>
      <c r="S55" s="4"/>
      <c r="T55" s="7"/>
      <c r="U55" s="1"/>
    </row>
    <row r="56" spans="6:21" ht="16.5" customHeight="1">
      <c r="F56" s="61" t="s">
        <v>80</v>
      </c>
      <c r="G56" s="61"/>
      <c r="H56" s="64"/>
      <c r="I56" s="19"/>
      <c r="J56" s="29" t="s">
        <v>64</v>
      </c>
      <c r="K56" s="30" t="s">
        <v>60</v>
      </c>
      <c r="L56" s="31">
        <v>1</v>
      </c>
      <c r="M56" s="36"/>
      <c r="N56" s="30" t="s">
        <v>71</v>
      </c>
      <c r="O56" s="31">
        <v>1</v>
      </c>
      <c r="P56" s="29" t="s">
        <v>59</v>
      </c>
      <c r="Q56" s="9"/>
      <c r="S56" s="4"/>
      <c r="T56" s="7"/>
      <c r="U56" s="1"/>
    </row>
    <row r="57" spans="6:21" ht="16.5" customHeight="1">
      <c r="F57" s="61"/>
      <c r="G57" s="61"/>
      <c r="H57" s="64"/>
      <c r="I57" s="9"/>
      <c r="J57" s="29" t="s">
        <v>64</v>
      </c>
      <c r="K57" s="32" t="s">
        <v>61</v>
      </c>
      <c r="L57" s="31">
        <v>1</v>
      </c>
      <c r="M57" s="36"/>
      <c r="N57" s="30" t="s">
        <v>75</v>
      </c>
      <c r="O57" s="31">
        <v>1</v>
      </c>
      <c r="P57" s="29" t="s">
        <v>59</v>
      </c>
      <c r="Q57" s="22"/>
      <c r="S57" s="4"/>
      <c r="T57" s="7"/>
      <c r="U57" s="1"/>
    </row>
    <row r="58" spans="6:21" ht="16.5" customHeight="1">
      <c r="F58" s="61"/>
      <c r="G58" s="61"/>
      <c r="H58" s="64"/>
      <c r="I58" s="15"/>
      <c r="J58" s="29" t="s">
        <v>64</v>
      </c>
      <c r="K58" s="32" t="s">
        <v>65</v>
      </c>
      <c r="L58" s="31">
        <v>1</v>
      </c>
      <c r="M58" s="36"/>
      <c r="N58" s="30" t="s">
        <v>72</v>
      </c>
      <c r="O58" s="31">
        <v>1</v>
      </c>
      <c r="P58" s="29" t="s">
        <v>59</v>
      </c>
      <c r="Q58" s="15"/>
      <c r="S58" s="4"/>
      <c r="T58" s="7"/>
      <c r="U58" s="1"/>
    </row>
    <row r="59" spans="6:21" ht="16.5" customHeight="1">
      <c r="F59" s="61"/>
      <c r="G59" s="61"/>
      <c r="H59" s="64"/>
      <c r="I59" s="22"/>
      <c r="J59" s="29" t="s">
        <v>64</v>
      </c>
      <c r="K59" s="32" t="s">
        <v>66</v>
      </c>
      <c r="L59" s="31">
        <v>1</v>
      </c>
      <c r="M59" s="36"/>
      <c r="N59" s="30" t="s">
        <v>73</v>
      </c>
      <c r="O59" s="31">
        <v>1</v>
      </c>
      <c r="P59" s="29" t="s">
        <v>59</v>
      </c>
      <c r="Q59" s="19"/>
      <c r="S59" s="4"/>
      <c r="T59" s="7"/>
      <c r="U59" s="1"/>
    </row>
    <row r="60" spans="6:21" ht="16.5" customHeight="1">
      <c r="F60" s="61"/>
      <c r="G60" s="61"/>
      <c r="H60" s="64"/>
      <c r="I60" s="20"/>
      <c r="J60" s="29" t="s">
        <v>64</v>
      </c>
      <c r="K60" s="32" t="s">
        <v>76</v>
      </c>
      <c r="L60" s="31">
        <v>1</v>
      </c>
      <c r="M60" s="36"/>
      <c r="N60" s="30" t="s">
        <v>74</v>
      </c>
      <c r="O60" s="31">
        <v>1</v>
      </c>
      <c r="P60" s="29" t="s">
        <v>59</v>
      </c>
      <c r="Q60" s="20"/>
      <c r="S60" s="4"/>
      <c r="T60" s="7"/>
      <c r="U60" s="1"/>
    </row>
    <row r="61" spans="6:21">
      <c r="R61" s="4"/>
      <c r="S61" s="4"/>
      <c r="T61" s="7"/>
      <c r="U61" s="1"/>
    </row>
    <row r="62" spans="6:21">
      <c r="R62" s="4"/>
      <c r="S62" s="4"/>
      <c r="T62" s="7"/>
      <c r="U62" s="1"/>
    </row>
    <row r="63" spans="6:21">
      <c r="R63" s="4"/>
      <c r="S63" s="4"/>
      <c r="T63" s="7"/>
      <c r="U63" s="1"/>
    </row>
    <row r="64" spans="6:21">
      <c r="F64" s="37"/>
      <c r="R64" s="4"/>
      <c r="S64" s="4"/>
      <c r="T64" s="7"/>
      <c r="U64" s="1"/>
    </row>
    <row r="65" spans="6:21">
      <c r="F65" s="37"/>
      <c r="R65" s="4"/>
      <c r="S65" s="4"/>
      <c r="T65" s="7"/>
      <c r="U65" s="1"/>
    </row>
    <row r="66" spans="6:21">
      <c r="F66" s="37"/>
      <c r="R66" s="4"/>
      <c r="S66" s="4"/>
      <c r="T66" s="7"/>
      <c r="U66" s="1"/>
    </row>
    <row r="67" spans="6:21">
      <c r="R67" s="4"/>
      <c r="S67" s="4"/>
      <c r="T67" s="7"/>
      <c r="U67" s="1"/>
    </row>
  </sheetData>
  <mergeCells count="12">
    <mergeCell ref="F56:H60"/>
    <mergeCell ref="K32:K33"/>
    <mergeCell ref="L32:L33"/>
    <mergeCell ref="J32:J33"/>
    <mergeCell ref="I32:I33"/>
    <mergeCell ref="N12:P13"/>
    <mergeCell ref="R12:R13"/>
    <mergeCell ref="F45:H47"/>
    <mergeCell ref="F15:H41"/>
    <mergeCell ref="F50:I52"/>
    <mergeCell ref="M32:M33"/>
    <mergeCell ref="J12:L13"/>
  </mergeCells>
  <phoneticPr fontId="1" type="noConversion"/>
  <printOptions horizontalCentered="1"/>
  <pageMargins left="0.19685039370078741" right="0.19685039370078741" top="0.19685039370078741" bottom="0.19685039370078741" header="0" footer="0"/>
  <pageSetup paperSize="9" scale="7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46"/>
  <sheetViews>
    <sheetView workbookViewId="0">
      <selection activeCell="C62" sqref="C62"/>
    </sheetView>
  </sheetViews>
  <sheetFormatPr defaultRowHeight="16.5"/>
  <cols>
    <col min="3" max="3" width="147.25" bestFit="1" customWidth="1"/>
    <col min="4" max="4" width="66.875" customWidth="1"/>
  </cols>
  <sheetData>
    <row r="3" spans="2:4">
      <c r="C3" s="38" t="s">
        <v>81</v>
      </c>
    </row>
    <row r="4" spans="2:4">
      <c r="C4" s="39" t="s">
        <v>82</v>
      </c>
    </row>
    <row r="5" spans="2:4">
      <c r="C5" s="40" t="s">
        <v>83</v>
      </c>
      <c r="D5" s="37" t="s">
        <v>127</v>
      </c>
    </row>
    <row r="6" spans="2:4">
      <c r="C6" s="41"/>
      <c r="D6" s="37" t="s">
        <v>107</v>
      </c>
    </row>
    <row r="7" spans="2:4">
      <c r="C7" s="42" t="s">
        <v>84</v>
      </c>
      <c r="D7" s="37" t="s">
        <v>108</v>
      </c>
    </row>
    <row r="8" spans="2:4">
      <c r="C8" s="41"/>
      <c r="D8" s="37" t="s">
        <v>109</v>
      </c>
    </row>
    <row r="9" spans="2:4">
      <c r="C9" s="41"/>
      <c r="D9" s="37"/>
    </row>
    <row r="10" spans="2:4">
      <c r="B10" t="s">
        <v>129</v>
      </c>
      <c r="C10" s="50" t="s">
        <v>125</v>
      </c>
      <c r="D10" s="37"/>
    </row>
    <row r="11" spans="2:4">
      <c r="B11" t="s">
        <v>129</v>
      </c>
      <c r="C11" s="49" t="s">
        <v>128</v>
      </c>
      <c r="D11" s="37"/>
    </row>
    <row r="12" spans="2:4">
      <c r="B12" t="s">
        <v>129</v>
      </c>
      <c r="C12" s="49" t="s">
        <v>126</v>
      </c>
      <c r="D12" s="37"/>
    </row>
    <row r="13" spans="2:4">
      <c r="B13" t="s">
        <v>129</v>
      </c>
      <c r="C13" s="51" t="s">
        <v>130</v>
      </c>
    </row>
    <row r="14" spans="2:4">
      <c r="B14" t="s">
        <v>129</v>
      </c>
      <c r="C14" s="49" t="s">
        <v>131</v>
      </c>
    </row>
    <row r="15" spans="2:4">
      <c r="B15" t="s">
        <v>129</v>
      </c>
      <c r="C15" s="50" t="s">
        <v>132</v>
      </c>
    </row>
    <row r="16" spans="2:4">
      <c r="B16" t="s">
        <v>129</v>
      </c>
      <c r="C16" s="49" t="s">
        <v>133</v>
      </c>
      <c r="D16" s="37" t="s">
        <v>110</v>
      </c>
    </row>
    <row r="17" spans="1:4">
      <c r="C17" s="50" t="s">
        <v>134</v>
      </c>
      <c r="D17" s="48" t="s">
        <v>111</v>
      </c>
    </row>
    <row r="18" spans="1:4">
      <c r="A18" s="56" t="s">
        <v>143</v>
      </c>
      <c r="B18" s="56"/>
      <c r="C18" s="52" t="s">
        <v>135</v>
      </c>
      <c r="D18" s="48" t="s">
        <v>112</v>
      </c>
    </row>
    <row r="19" spans="1:4">
      <c r="B19" t="s">
        <v>137</v>
      </c>
      <c r="C19" s="50" t="s">
        <v>136</v>
      </c>
      <c r="D19" s="37" t="s">
        <v>113</v>
      </c>
    </row>
    <row r="20" spans="1:4">
      <c r="B20" t="s">
        <v>137</v>
      </c>
      <c r="C20" s="49" t="s">
        <v>138</v>
      </c>
    </row>
    <row r="21" spans="1:4">
      <c r="B21" t="s">
        <v>137</v>
      </c>
      <c r="C21" s="51" t="s">
        <v>139</v>
      </c>
    </row>
    <row r="22" spans="1:4">
      <c r="B22" t="s">
        <v>137</v>
      </c>
      <c r="C22" s="51" t="s">
        <v>140</v>
      </c>
      <c r="D22" s="37" t="s">
        <v>114</v>
      </c>
    </row>
    <row r="23" spans="1:4">
      <c r="C23" s="49" t="s">
        <v>142</v>
      </c>
    </row>
    <row r="24" spans="1:4">
      <c r="C24" s="49" t="s">
        <v>141</v>
      </c>
    </row>
    <row r="25" spans="1:4">
      <c r="D25" s="37" t="s">
        <v>115</v>
      </c>
    </row>
    <row r="26" spans="1:4">
      <c r="D26" s="37" t="s">
        <v>116</v>
      </c>
    </row>
    <row r="27" spans="1:4">
      <c r="D27" s="37" t="s">
        <v>117</v>
      </c>
    </row>
    <row r="28" spans="1:4">
      <c r="C28" s="41"/>
      <c r="D28" s="37" t="s">
        <v>118</v>
      </c>
    </row>
    <row r="29" spans="1:4">
      <c r="C29" s="42" t="s">
        <v>85</v>
      </c>
      <c r="D29" s="37" t="s">
        <v>119</v>
      </c>
    </row>
    <row r="30" spans="1:4">
      <c r="A30" s="56" t="s">
        <v>143</v>
      </c>
      <c r="B30" s="56"/>
      <c r="C30" s="52" t="s">
        <v>86</v>
      </c>
      <c r="D30" s="37" t="s">
        <v>120</v>
      </c>
    </row>
    <row r="31" spans="1:4">
      <c r="C31" s="41" t="s">
        <v>87</v>
      </c>
    </row>
    <row r="32" spans="1:4">
      <c r="C32" s="41"/>
      <c r="D32" s="37" t="s">
        <v>121</v>
      </c>
    </row>
    <row r="33" spans="3:4">
      <c r="C33" s="41"/>
      <c r="D33" s="37" t="s">
        <v>122</v>
      </c>
    </row>
    <row r="34" spans="3:4">
      <c r="C34" s="53" t="s">
        <v>88</v>
      </c>
    </row>
    <row r="35" spans="3:4">
      <c r="C35" s="44" t="s">
        <v>89</v>
      </c>
      <c r="D35" s="37" t="s">
        <v>123</v>
      </c>
    </row>
    <row r="36" spans="3:4">
      <c r="C36" s="44" t="s">
        <v>90</v>
      </c>
      <c r="D36" s="37" t="s">
        <v>124</v>
      </c>
    </row>
    <row r="37" spans="3:4">
      <c r="C37" s="44" t="s">
        <v>91</v>
      </c>
    </row>
    <row r="38" spans="3:4">
      <c r="C38" s="41"/>
    </row>
    <row r="39" spans="3:4">
      <c r="C39" s="53" t="s">
        <v>92</v>
      </c>
    </row>
    <row r="40" spans="3:4">
      <c r="C40" s="41" t="s">
        <v>93</v>
      </c>
    </row>
    <row r="41" spans="3:4">
      <c r="C41" s="41"/>
    </row>
    <row r="42" spans="3:4">
      <c r="C42" s="41"/>
    </row>
    <row r="43" spans="3:4">
      <c r="C43" s="53" t="s">
        <v>94</v>
      </c>
    </row>
    <row r="44" spans="3:4">
      <c r="C44" s="41" t="s">
        <v>95</v>
      </c>
    </row>
    <row r="45" spans="3:4">
      <c r="C45" s="43" t="s">
        <v>96</v>
      </c>
    </row>
    <row r="46" spans="3:4">
      <c r="C46" s="44" t="s">
        <v>97</v>
      </c>
    </row>
    <row r="47" spans="3:4">
      <c r="C47" s="45" t="s">
        <v>98</v>
      </c>
    </row>
    <row r="48" spans="3:4">
      <c r="C48" s="45" t="s">
        <v>99</v>
      </c>
    </row>
    <row r="49" spans="3:3">
      <c r="C49" s="41"/>
    </row>
    <row r="50" spans="3:3">
      <c r="C50" s="53" t="s">
        <v>100</v>
      </c>
    </row>
    <row r="51" spans="3:3">
      <c r="C51" s="44" t="s">
        <v>101</v>
      </c>
    </row>
    <row r="52" spans="3:3">
      <c r="C52" s="44" t="s">
        <v>102</v>
      </c>
    </row>
    <row r="53" spans="3:3">
      <c r="C53" s="44" t="s">
        <v>103</v>
      </c>
    </row>
    <row r="54" spans="3:3">
      <c r="C54" s="44" t="s">
        <v>104</v>
      </c>
    </row>
    <row r="55" spans="3:3">
      <c r="C55" s="46"/>
    </row>
    <row r="56" spans="3:3">
      <c r="C56" s="46"/>
    </row>
    <row r="57" spans="3:3">
      <c r="C57" s="47" t="s">
        <v>105</v>
      </c>
    </row>
    <row r="58" spans="3:3">
      <c r="C58" s="47" t="s">
        <v>106</v>
      </c>
    </row>
    <row r="66" spans="3:3">
      <c r="C66" s="46" t="s">
        <v>144</v>
      </c>
    </row>
    <row r="67" spans="3:3">
      <c r="C67" s="46" t="s">
        <v>145</v>
      </c>
    </row>
    <row r="68" spans="3:3">
      <c r="C68" s="46" t="s">
        <v>146</v>
      </c>
    </row>
    <row r="69" spans="3:3">
      <c r="C69" s="46"/>
    </row>
    <row r="70" spans="3:3">
      <c r="C70" s="46"/>
    </row>
    <row r="71" spans="3:3">
      <c r="C71" s="46" t="s">
        <v>147</v>
      </c>
    </row>
    <row r="72" spans="3:3">
      <c r="C72" s="46" t="s">
        <v>148</v>
      </c>
    </row>
    <row r="73" spans="3:3">
      <c r="C73" s="46" t="s">
        <v>149</v>
      </c>
    </row>
    <row r="74" spans="3:3" ht="22.5">
      <c r="C74" s="46" t="s">
        <v>150</v>
      </c>
    </row>
    <row r="75" spans="3:3">
      <c r="C75" s="46" t="s">
        <v>151</v>
      </c>
    </row>
    <row r="76" spans="3:3">
      <c r="C76" s="46" t="s">
        <v>152</v>
      </c>
    </row>
    <row r="77" spans="3:3">
      <c r="C77" s="46" t="s">
        <v>153</v>
      </c>
    </row>
    <row r="78" spans="3:3">
      <c r="C78" s="46" t="s">
        <v>154</v>
      </c>
    </row>
    <row r="79" spans="3:3" ht="22.5">
      <c r="C79" s="46" t="s">
        <v>155</v>
      </c>
    </row>
    <row r="80" spans="3:3">
      <c r="C80" s="46" t="s">
        <v>156</v>
      </c>
    </row>
    <row r="81" spans="3:3" ht="22.5">
      <c r="C81" s="46" t="s">
        <v>157</v>
      </c>
    </row>
    <row r="82" spans="3:3">
      <c r="C82" s="46" t="s">
        <v>158</v>
      </c>
    </row>
    <row r="83" spans="3:3" ht="22.5">
      <c r="C83" s="46" t="s">
        <v>159</v>
      </c>
    </row>
    <row r="84" spans="3:3">
      <c r="C84" s="46"/>
    </row>
    <row r="85" spans="3:3">
      <c r="C85" s="46" t="s">
        <v>160</v>
      </c>
    </row>
    <row r="86" spans="3:3">
      <c r="C86" s="46" t="s">
        <v>161</v>
      </c>
    </row>
    <row r="87" spans="3:3">
      <c r="C87" s="46" t="s">
        <v>162</v>
      </c>
    </row>
    <row r="88" spans="3:3">
      <c r="C88" s="46" t="s">
        <v>163</v>
      </c>
    </row>
    <row r="89" spans="3:3">
      <c r="C89" s="46" t="s">
        <v>164</v>
      </c>
    </row>
    <row r="90" spans="3:3">
      <c r="C90" s="46" t="s">
        <v>165</v>
      </c>
    </row>
    <row r="91" spans="3:3">
      <c r="C91" s="46" t="s">
        <v>166</v>
      </c>
    </row>
    <row r="92" spans="3:3">
      <c r="C92" s="46"/>
    </row>
    <row r="93" spans="3:3">
      <c r="C93" s="46" t="s">
        <v>167</v>
      </c>
    </row>
    <row r="94" spans="3:3">
      <c r="C94" s="46" t="s">
        <v>168</v>
      </c>
    </row>
    <row r="95" spans="3:3">
      <c r="C95" s="46" t="s">
        <v>169</v>
      </c>
    </row>
    <row r="96" spans="3:3">
      <c r="C96" s="46" t="s">
        <v>170</v>
      </c>
    </row>
    <row r="97" spans="3:3">
      <c r="C97" s="46"/>
    </row>
    <row r="98" spans="3:3">
      <c r="C98" s="46" t="s">
        <v>171</v>
      </c>
    </row>
    <row r="99" spans="3:3">
      <c r="C99" s="46" t="s">
        <v>172</v>
      </c>
    </row>
    <row r="100" spans="3:3">
      <c r="C100" s="46" t="s">
        <v>173</v>
      </c>
    </row>
    <row r="101" spans="3:3">
      <c r="C101" s="46" t="s">
        <v>174</v>
      </c>
    </row>
    <row r="102" spans="3:3">
      <c r="C102" s="46" t="s">
        <v>175</v>
      </c>
    </row>
    <row r="103" spans="3:3">
      <c r="C103" s="46"/>
    </row>
    <row r="104" spans="3:3">
      <c r="C104" s="46" t="s">
        <v>176</v>
      </c>
    </row>
    <row r="105" spans="3:3">
      <c r="C105" s="46" t="s">
        <v>177</v>
      </c>
    </row>
    <row r="106" spans="3:3">
      <c r="C106" s="46" t="s">
        <v>178</v>
      </c>
    </row>
    <row r="107" spans="3:3" ht="22.5">
      <c r="C107" s="46" t="s">
        <v>179</v>
      </c>
    </row>
    <row r="108" spans="3:3">
      <c r="C108" s="46" t="s">
        <v>180</v>
      </c>
    </row>
    <row r="109" spans="3:3">
      <c r="C109" s="46" t="s">
        <v>181</v>
      </c>
    </row>
    <row r="110" spans="3:3">
      <c r="C110" s="46"/>
    </row>
    <row r="111" spans="3:3">
      <c r="C111" s="46" t="s">
        <v>182</v>
      </c>
    </row>
    <row r="112" spans="3:3">
      <c r="C112" s="46" t="s">
        <v>183</v>
      </c>
    </row>
    <row r="113" spans="3:3">
      <c r="C113" s="46" t="s">
        <v>184</v>
      </c>
    </row>
    <row r="114" spans="3:3">
      <c r="C114" s="46" t="s">
        <v>174</v>
      </c>
    </row>
    <row r="115" spans="3:3">
      <c r="C115" s="46" t="s">
        <v>185</v>
      </c>
    </row>
    <row r="116" spans="3:3">
      <c r="C116" s="46"/>
    </row>
    <row r="117" spans="3:3">
      <c r="C117" s="46" t="s">
        <v>186</v>
      </c>
    </row>
    <row r="118" spans="3:3">
      <c r="C118" s="46" t="s">
        <v>187</v>
      </c>
    </row>
    <row r="119" spans="3:3">
      <c r="C119" s="46"/>
    </row>
    <row r="120" spans="3:3">
      <c r="C120" s="46" t="s">
        <v>188</v>
      </c>
    </row>
    <row r="121" spans="3:3">
      <c r="C121" s="46" t="s">
        <v>189</v>
      </c>
    </row>
    <row r="122" spans="3:3">
      <c r="C122" s="46"/>
    </row>
    <row r="123" spans="3:3">
      <c r="C123" s="46" t="s">
        <v>190</v>
      </c>
    </row>
    <row r="124" spans="3:3">
      <c r="C124" s="46" t="s">
        <v>191</v>
      </c>
    </row>
    <row r="125" spans="3:3">
      <c r="C125" s="46" t="s">
        <v>192</v>
      </c>
    </row>
    <row r="126" spans="3:3">
      <c r="C126" s="46" t="s">
        <v>193</v>
      </c>
    </row>
    <row r="127" spans="3:3">
      <c r="C127" s="46" t="s">
        <v>194</v>
      </c>
    </row>
    <row r="128" spans="3:3">
      <c r="C128" s="46" t="s">
        <v>195</v>
      </c>
    </row>
    <row r="129" spans="3:3">
      <c r="C129" s="46"/>
    </row>
    <row r="130" spans="3:3">
      <c r="C130" s="46"/>
    </row>
    <row r="131" spans="3:3">
      <c r="C131" s="46" t="s">
        <v>196</v>
      </c>
    </row>
    <row r="132" spans="3:3">
      <c r="C132" s="46" t="s">
        <v>197</v>
      </c>
    </row>
    <row r="133" spans="3:3">
      <c r="C133" s="46"/>
    </row>
    <row r="134" spans="3:3">
      <c r="C134" s="46"/>
    </row>
    <row r="135" spans="3:3">
      <c r="C135" s="46" t="s">
        <v>198</v>
      </c>
    </row>
    <row r="136" spans="3:3">
      <c r="C136" s="46" t="s">
        <v>199</v>
      </c>
    </row>
    <row r="137" spans="3:3">
      <c r="C137" s="46"/>
    </row>
    <row r="138" spans="3:3">
      <c r="C138" s="46"/>
    </row>
    <row r="139" spans="3:3">
      <c r="C139" s="46"/>
    </row>
    <row r="140" spans="3:3">
      <c r="C140" s="46" t="s">
        <v>200</v>
      </c>
    </row>
    <row r="141" spans="3:3">
      <c r="C141" s="46" t="s">
        <v>201</v>
      </c>
    </row>
    <row r="142" spans="3:3">
      <c r="C142" s="46" t="s">
        <v>202</v>
      </c>
    </row>
    <row r="143" spans="3:3">
      <c r="C143" s="46"/>
    </row>
    <row r="144" spans="3:3">
      <c r="C144" s="46"/>
    </row>
    <row r="145" spans="3:3">
      <c r="C145" s="46"/>
    </row>
    <row r="146" spans="3:3">
      <c r="C146" s="46" t="s">
        <v>203</v>
      </c>
    </row>
  </sheetData>
  <mergeCells count="2">
    <mergeCell ref="A30:B30"/>
    <mergeCell ref="A18:B1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2020-06-04T11:48:22Z</dcterms:modified>
</cp:coreProperties>
</file>